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filterPrivacy="1"/>
  <xr:revisionPtr revIDLastSave="904" documentId="11_14254695B5D3595A43F3A05567B98D4A6F2BA9AF" xr6:coauthVersionLast="47" xr6:coauthVersionMax="47" xr10:uidLastSave="{E7F79F13-553F-4D5A-9FC6-C6722F623EE5}"/>
  <bookViews>
    <workbookView xWindow="-120" yWindow="-120" windowWidth="29040" windowHeight="15720" activeTab="1" xr2:uid="{00000000-000D-0000-FFFF-FFFF00000000}"/>
  </bookViews>
  <sheets>
    <sheet name="Transmission Pipelines" sheetId="3" r:id="rId1"/>
    <sheet name="Transmission Compressor Station" sheetId="1" r:id="rId2"/>
    <sheet name="Transmission C...or Station (2)" sheetId="2" r:id="rId3"/>
    <sheet name="Transmission Stations" sheetId="4" r:id="rId4"/>
    <sheet name="List of Excluded Entities" sheetId="5" r:id="rId5"/>
    <sheet name="version" sheetId="6" state="hidden" r:id="rId6"/>
    <sheet name="ListofCountries" sheetId="7" state="hidden" r:id="rId7"/>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8" i="4" l="1"/>
  <c r="I23" i="4"/>
  <c r="I24" i="4"/>
  <c r="I22" i="4"/>
  <c r="I21" i="4"/>
  <c r="I16" i="4"/>
  <c r="I17" i="4"/>
  <c r="I18" i="4"/>
  <c r="I15" i="4"/>
  <c r="I14" i="4"/>
  <c r="I37" i="2"/>
  <c r="I35" i="2"/>
  <c r="I30" i="2"/>
  <c r="I29" i="2"/>
  <c r="I28" i="2"/>
  <c r="I25" i="2"/>
  <c r="I16" i="2"/>
  <c r="I17" i="2"/>
  <c r="I18" i="2"/>
  <c r="I19" i="2"/>
  <c r="I20" i="2"/>
  <c r="I15" i="2"/>
  <c r="I37" i="1"/>
  <c r="I36" i="1"/>
  <c r="I34" i="1"/>
  <c r="I33" i="1"/>
  <c r="I30" i="1"/>
  <c r="I28" i="1"/>
  <c r="I27" i="1"/>
  <c r="I22" i="1"/>
  <c r="I16" i="1"/>
  <c r="I17" i="1"/>
  <c r="I18" i="1"/>
  <c r="I19" i="1"/>
  <c r="I20" i="1"/>
  <c r="I15" i="1"/>
  <c r="I21" i="3"/>
</calcChain>
</file>

<file path=xl/sharedStrings.xml><?xml version="1.0" encoding="utf-8"?>
<sst xmlns="http://schemas.openxmlformats.org/spreadsheetml/2006/main" count="2105" uniqueCount="563">
  <si>
    <t>Asset Name</t>
  </si>
  <si>
    <t>Amber Grid transmission network</t>
  </si>
  <si>
    <t>Asset id</t>
  </si>
  <si>
    <t>88498b19-9188-4c09-a723-37559ced8170</t>
  </si>
  <si>
    <t>Asset Type</t>
  </si>
  <si>
    <t>Transmission Pipelines</t>
  </si>
  <si>
    <t>Country</t>
  </si>
  <si>
    <t>Lithuania</t>
  </si>
  <si>
    <t>Latitude</t>
  </si>
  <si>
    <t/>
  </si>
  <si>
    <t>Longitude</t>
  </si>
  <si>
    <t>Operated?</t>
  </si>
  <si>
    <t>Yes</t>
  </si>
  <si>
    <t>Operator</t>
  </si>
  <si>
    <t>SC Amber Grid</t>
  </si>
  <si>
    <t>% Equity</t>
  </si>
  <si>
    <t>Description of the Asset</t>
  </si>
  <si>
    <t>Pipeline total lenght  – 2 285 km: above ground – 2,540 km; underwater passages (at the bottom)  – 4,132 km; by underground drilling – 5,622 km; underground lenght – 2 272,706 km.</t>
  </si>
  <si>
    <t>Activity Factors</t>
  </si>
  <si>
    <t>Emission Factors</t>
  </si>
  <si>
    <t>Levels 1, 2, 3, 4</t>
  </si>
  <si>
    <t>Methane</t>
  </si>
  <si>
    <t>Uncertainty</t>
  </si>
  <si>
    <t>Level</t>
  </si>
  <si>
    <t>Comments</t>
  </si>
  <si>
    <t>Source for own data (please include one or more "X")</t>
  </si>
  <si>
    <t>Data</t>
  </si>
  <si>
    <t>Unit</t>
  </si>
  <si>
    <t>kg/y</t>
  </si>
  <si>
    <t>Please indicate the Level of the data:
1 / 2 /3 / 4</t>
  </si>
  <si>
    <t>L4 method</t>
  </si>
  <si>
    <t>Please feel free to provide any additional information (e.g.- Investments/divestments of facilities in the asset)</t>
  </si>
  <si>
    <t>Measurements</t>
  </si>
  <si>
    <t>EF Measurements</t>
  </si>
  <si>
    <t>EF Literature</t>
  </si>
  <si>
    <t>Calculation</t>
  </si>
  <si>
    <t>Modelling</t>
  </si>
  <si>
    <t>Estimation</t>
  </si>
  <si>
    <t>1.1.</t>
  </si>
  <si>
    <t xml:space="preserve">ASSET - TOTAL EMISSIONS </t>
  </si>
  <si>
    <t>1.1.a</t>
  </si>
  <si>
    <t>Vents</t>
  </si>
  <si>
    <t>N/A</t>
  </si>
  <si>
    <t>1.1.a.1.</t>
  </si>
  <si>
    <t>Purging &amp; venting (maintenance, process, commissioning&amp;decommissioning)</t>
  </si>
  <si>
    <t>Purging and venting during pipeline repair are included in Stations asset, since it is done in the nearest valve station and not in the middle of a pipeline. Emissions appear because of the pipeline repair, but the location of emissions are stations.</t>
  </si>
  <si>
    <t>1.1.a.2.</t>
  </si>
  <si>
    <t>Incident / Emergency vents</t>
  </si>
  <si>
    <t>Amber gid had no accidents in 2024.</t>
  </si>
  <si>
    <t>1.1.a.3.</t>
  </si>
  <si>
    <t>Other</t>
  </si>
  <si>
    <t>1.1.b</t>
  </si>
  <si>
    <t>Incomplete combustion</t>
  </si>
  <si>
    <t>1.1.b.1.</t>
  </si>
  <si>
    <t>Flaring</t>
  </si>
  <si>
    <t>Amber Grid doesn't have flaring devices.</t>
  </si>
  <si>
    <t>1.1.b.2.</t>
  </si>
  <si>
    <t>Gas Combustion devices</t>
  </si>
  <si>
    <t>1.1.c</t>
  </si>
  <si>
    <t>Fugitive Emissions</t>
  </si>
  <si>
    <t>m3/y</t>
  </si>
  <si>
    <t>0,949042*0,7175</t>
  </si>
  <si>
    <t>kg/m3</t>
  </si>
  <si>
    <t>Level 4</t>
  </si>
  <si>
    <t>Detailed engineering calculations</t>
  </si>
  <si>
    <t>There are no leaks from welded (i.e. which does not have any buried flanges) underground protected (e.g. cathodically protected) transmission pipelines, but in 2024 we detected in measurement way some leaks. Used calculation method: Calculated gas vents (m3)*gas composition (94,9042 % CH4)* CH4 density (0,7175 kg/m3). Leakage though pipe wall measure and calculated accordance with calculation guideline "Consumption of natural gas for technological needs in AB "Amber Grid" transmission system" 5.1.2.</t>
  </si>
  <si>
    <t>X</t>
  </si>
  <si>
    <t>Level5</t>
  </si>
  <si>
    <t>ASSET - TOTAL EMISSIONS L5</t>
  </si>
  <si>
    <t>Level 5</t>
  </si>
  <si>
    <t>Panevezys GCS</t>
  </si>
  <si>
    <t>8aaa2500-d4ba-42f4-818e-9fba2d6d9fb3</t>
  </si>
  <si>
    <t>Transmission Compressor Station</t>
  </si>
  <si>
    <t>Asset includes Panevezys Gas Compressor station and Piniava Gas Distribution station. The Panevezys GCS was installed in 1974. Seven reciprocating compressors at the station have a total capacity of 7.7 MW.</t>
  </si>
  <si>
    <t>1.2</t>
  </si>
  <si>
    <t>1.2.a</t>
  </si>
  <si>
    <t>1.2.a.1.</t>
  </si>
  <si>
    <t xml:space="preserve">Connections (flanges, seals, joints) </t>
  </si>
  <si>
    <t>number of components</t>
  </si>
  <si>
    <t>kg/hour/component</t>
  </si>
  <si>
    <t>Level 3</t>
  </si>
  <si>
    <t xml:space="preserve">In Panevezys GCS there are 3016 connections (flanges, seals, joints). Leak from this source is calculated:
Number the same type components (3016 components) * weight fraction of methane (0,949042) * number of hours unit is under pressure and considered leaking (1 hour) * EF (0,06 kg/h/component). Note: all components are under pressure all year, but not all connections are leaking all year. Thus, it is assumed that in reality all connections through the year in total were leaking 1 hour. EF and equation are from:
"Leaks-TGD-Final-SG-Approved", EPA. Greenhouse Gas Reporting Rule. Title 40, Part 98 Subpart W-Petroleum and Natural Gas Systems. February 6, 2017. Table W-3A. Scf/h/component is converted to kg/hour/component methane. Title 40 was last amended 5/01/2025. Additional document with calculations is provided – "Leak calculations 2025", sheet "Panevezys GCS". </t>
  </si>
  <si>
    <t>1.2.a.2.</t>
  </si>
  <si>
    <t>Valves and control valves</t>
  </si>
  <si>
    <t>In Panevezys GCS there are 633 valves and control valves. Leak from this source is calculated:
Number the same type components (633 components) * weight fraction of methane (0,949042) * number of hours unit is under pressure and considered leaking (1 hour) * EF (0,15 kg/h/component). Note: all components are under pressure all year, but not all valves are leaking all year. Thus, it is assumed that in reality all connections through the year in total were leaking 1 hour. EF and equation are from:
"Leaks-TGD-Final-SG-Approved", EPA. Greenhouse Gas Reporting Rule. Title 40, Part 98 Subpart W-Petroleum and Natural Gas Systems. February 6, 2017. Table W-3A. Scf/h/component is converted to kg/hour/component methane.  Title 40 was last amended 5/01/2025.Additional document with calculations is provided – "Leak calculations", sheet "Panevezys GCS".</t>
  </si>
  <si>
    <t>1.2.a.3.</t>
  </si>
  <si>
    <t>Pressure relief valves</t>
  </si>
  <si>
    <t>In Panevezys GCS there are 12 pressure relief valves. Leak from this source is calculated:
Number the same type components (12 components) * weight fraction of methane (0,949042) * number of hours unit is under pressure and considered leaking (1 hour) * EF (0,4 kg/h/component). Note: all components are under pressure all year, but not all pressure relief valves are leaking all year. Thus, it is assumed that in reality all pressure relief valves through the year in total were leaking 1 hour. EF and equation are from:
"Leaks-TGD-Final-SG-Approved", EPA. Greenhouse Gas Reporting Rule. Title 40, Part 98 Subpart W-Petroleum and Natural Gas Systems. February 6, 2017. Table W-3A. Scf/h/component is converted to kg/hour/component methane. Title 40 was last amended 5/01/2025Additional document with calculations is provided – "Leak calculations", sheet "Panevezys GCS".</t>
  </si>
  <si>
    <t>1.2.a.4.</t>
  </si>
  <si>
    <t>BD-OEL (blow-down open ended line)</t>
  </si>
  <si>
    <t>In Panevezys GCS there are 38 blow-down open ended lines. Leak from this source is calculated:
Number the same type components (38 components) * weight fraction of methane (0,949042) * number of hours unit is under pressure and considered leaking (4806,9 hour) * EF (0,03 kg/h/component). Number of hours used – compressors total working hours. EF and equation are from:
"Leaks-TGD-Final-SG-Approved", EPA. Greenhouse Gas Reporting Rule. Title 40, Part 98 Subpart W-Petroleum and Natural Gas Systems. February 6, 2017. Table W-3A. Scf/h/component is converted to kg/hour/component methane. Title 40 was last amended 5/01/2025. Additional document with calculations is provided – "Leak calculations", sheet "Panevezys GCS".</t>
  </si>
  <si>
    <t>1.2.a.5.</t>
  </si>
  <si>
    <t>OEL</t>
  </si>
  <si>
    <t>In Panevezys GCS there are 5 open ended lines. Leak from this source is calculated:
Number the same type components (5 components) * weight fraction of methane (0,949042) * number of hours unit is under pressure and considered leaking (1 hour) * EF (0,11 kg/h/component). Note: all components are under pressure all year, but not all open ended lines are leaking all year. Thus, it is assumed that in reality all open ended lines through the year in total were leaking 1 hour. EF and equation are from:
"Leaks-TGD-Final-SG-Approved", EPA. Greenhouse Gas Reporting Rule. Title 40, Part 98 Subpart W-Petroleum and Natural Gas Systems. February 6, 2017. Table W-3A. Scf/h/component is converted to kg/hour/component methane. Title 40 was last amended 5/01/2025. Additional document with calculations is provided – "Leak calculations", sheet "Panevezys GCS".</t>
  </si>
  <si>
    <t>1.2.a.6.</t>
  </si>
  <si>
    <t>Others</t>
  </si>
  <si>
    <t>In Panevezys GCS there are 113 grease nipples. Leak from this source is calculated:
Number the same type components (113 components) * weight fraction of methane (0,949042) * number of hours unit is under pressure and considered leaking (1 hour) * EF (0,04 kg/h/component). Note: all components are under pressure all year, but not all grease nipples are leaking all year. Thus, it is assumed that in reality all grease nipples through the year in total were leaking 1 hour. EF and equation are from:
"Leaks-TGD-Final-SG-Approved", EPA. Greenhouse Gas Reporting Rule. Title 40, Part 98 Subpart W-Petroleum and Natural Gas Systems. February 6, 2017. Table W-3A. Scf/h/component is converted to kg/hour/component methane. Title 40 was last amended 5/01/2025. Additional document with calculations is provided – "Leak calculations", sheet "Panevezys GCS".</t>
  </si>
  <si>
    <t>1.2.b</t>
  </si>
  <si>
    <t>1.2.b.1.</t>
  </si>
  <si>
    <t>1.2.b.2.a</t>
  </si>
  <si>
    <t>Pneumatic devices</t>
  </si>
  <si>
    <t>No gas pneumatic devices, only air pneumatic devices.</t>
  </si>
  <si>
    <t>1.2.b.2.b</t>
  </si>
  <si>
    <t>Gas analyser</t>
  </si>
  <si>
    <t>No gas analysers in compressor station.</t>
  </si>
  <si>
    <t>1.2.b.2.c</t>
  </si>
  <si>
    <t>Seals of the compressor units</t>
  </si>
  <si>
    <t>1.2.b.2.d</t>
  </si>
  <si>
    <t>1.2.b.2.e</t>
  </si>
  <si>
    <t>Reciprocating compressor rod packing</t>
  </si>
  <si>
    <t>h/y</t>
  </si>
  <si>
    <t>scm per hr-cylinder</t>
  </si>
  <si>
    <t>1.2.b.3.</t>
  </si>
  <si>
    <t>Start/stop vents</t>
  </si>
  <si>
    <t>1.2.b.3.a</t>
  </si>
  <si>
    <t>Total emission caused by starts</t>
  </si>
  <si>
    <t>1.2.b.3.b</t>
  </si>
  <si>
    <t>Total emission caused by stops</t>
  </si>
  <si>
    <t xml:space="preserve">Used calculation method: Calculated gas vents (m3)*gas composition (94,6967 % CH4)* CH4 density (kg/m3)
Emission caused by compressors at one stop calculated accordance with with Amber Grid calculation guideline "Consumtion of natural gas for technological needs in AB "Amber Grid" transmission system" 5.2.8. </t>
  </si>
  <si>
    <t>1.2.b.4.</t>
  </si>
  <si>
    <t>No incidents or emergency vents in 2024.</t>
  </si>
  <si>
    <t>1.2.b.5.</t>
  </si>
  <si>
    <t>1.2.c</t>
  </si>
  <si>
    <t>1.2.c.1.</t>
  </si>
  <si>
    <t>Gas combustion devices</t>
  </si>
  <si>
    <t>1.2.c.1.a</t>
  </si>
  <si>
    <t>Turbines</t>
  </si>
  <si>
    <t>1.2.c.1.b</t>
  </si>
  <si>
    <t>Engines</t>
  </si>
  <si>
    <t>GWh/y</t>
  </si>
  <si>
    <t>0,949042*2244,2</t>
  </si>
  <si>
    <t>kg/GWh</t>
  </si>
  <si>
    <t>Used calculation method: Fuel consumption(GWh/y)* Fuel composition 0,949042 % methane)* EF (OGMP "Incomplete Combustion TGD", factor from API, Compendium of Greenhouse Gas Emissions Methodologies for the Oil and Natural Gas Industry, 2009 , kg/GWh). Fuel usage is measured with meter.</t>
  </si>
  <si>
    <t>1.2.c.1.c</t>
  </si>
  <si>
    <t>Heaters/pre-heating system/boilers, gas dehydration unit/etc</t>
  </si>
  <si>
    <t>0,949042*3,1</t>
  </si>
  <si>
    <t>1.2.c.1.d</t>
  </si>
  <si>
    <t>1.2.c.2.</t>
  </si>
  <si>
    <t>Jauniunai GCS</t>
  </si>
  <si>
    <t>73612c0c-f451-4206-8d5f-dd8729329dea</t>
  </si>
  <si>
    <t>Jauniunai Gas Compressor station was installed in 2010. Three gas turbines with centrifugal gas compressors are operated at the station. The total capacity of the station is 34.5 MW.</t>
  </si>
  <si>
    <t>In Jauniunai GCS there are 639 connections (flanges, seals, joints) under pressure only when compressors work, which means 2072 hours. Leak from this source is calculated:
Number the same type components (639 components) * weight fraction of methane (0,949042) * number of hours unit is under pressure and considered leaking (2072 hour) * EF (0,06 kg/h/component) = 75392,4 kg/year.
There are also 198 connections under pressure all year, 8766 hours. Leak from this source calculated: 
Number the same type components (198 components) * weight fraction of methane (0,949042) * number of hours unit is under pressure and considered leaking (8784 hour) * EF (0,06 kg/h/component) = 99036,3 kg/year.
EF and equation are from:
"Leaks-TGD-Final-SG-Approved", EPA. Greenhouse Gas Reporting Rule. Title 40, Part 98 Subpart W-Petroleum and Natural Gas Systems. February 6, 2017. Table W-3A. Scf/h/component is converted to kg/hour/component methane. Title 40 was last amended 5/01/2025. Scf/h/component is converted to kg/hour/component methane. Additional document with calculations is provided – "Leak calculations", sheet "Jauniunai GCS".</t>
  </si>
  <si>
    <t>In Jauniunai GCS there are 72 valves and control valves under pressure only when compressors work, which means 2072 hours. Leak from this source is calculated:
Number the same type components (72 components) * weight fraction of methane (0,949042) * number of hours unit is under pressure and considered leaking (2072 hour) * EF (0,15 kg/h/component) = 21237,3 kg/year.
There are also 410 valves and control valves under pressure all year, 8784 hours. Leak from this source calculated: 
Number the same type components (410 components) * weight fraction of methane (0,949042) * number of hours unit is under pressure and considered leaking (8784 hour) * EF (0,15 kg/h/component) = 512687,7 kg/year.
EF and equation are from:
"Leaks-TGD-Final-SG-Approved", EPA. Greenhouse Gas Reporting Rule. Title 40, Part 98 Subpart W-Petroleum and Natural Gas Systems. February 6, 2017. Table W-3A. Scf/h/component is converted to kg/hour/component methane. Title 40 was last amended 5/01/2025. Additional document with calculations is provided – "Leak calculations", sheet "Jauniunai GCS".</t>
  </si>
  <si>
    <t>In Jauniunai GCS there are 8 pressure relief valves under pressure all year, which means 8784 hours. Leak from this source is calculated:
Number the same type components (7 components) * weight fraction of methane (0,949042) * number of hours unit is under pressure and considered leaking (8784 hour) * EF (0,4 kg/h/component) = 26676,4 kg/year.
EF and equation are from:
"Leaks-TGD-Final-SG-Approved", EPA. Greenhouse Gas Reporting Rule. Title 40, Part 98 Subpart W-Petroleum and Natural Gas Systems. February 6, 2017. Table W-3A. Scf/h/component is converted to kg/hour/component methane. Title 40 was last amended 5/01/2025. Additional document with calculations is provided – "Leak calculations", sheet "Jauniunai GCS".</t>
  </si>
  <si>
    <t>In Jauniunai GCS there are 18 Blow-down OEL under pressure only when compressors work, which means 2072 hours. Leak from this source is calculated:
Number the same type components (18 components) * weight fraction of methane (0,946967) * number of hours unit is under pressure and considered leaking (2072 hour) * EF (0,03 kg/h/component) = 1028,35 kg/year.
There are also 3 Blow-down OEL under pressure only when compressors work, 8784 hours. Leak from this source calculated: 
Number the same type components (3 components) * weight fraction of methane (0,23674) * number of hours unit is under pressure and considered leaking (2072 hour) * EF (0,03 kg/h/component) =44,1 kg/year.
There are also 36 blow-down OEL under pressure all year, 8784 hours. Leak from this source calculated: 
Number the same type components (36 components) * weight fraction of methane (0,946967) * number of hours unit is under pressure and considered leaking (8784 hour) * EF (0,03 kg/h/component) = 9003,3 kg/year.
EF and equation are from:
""Leaks-TGD-Final-SG-Approved", EPA. Greenhouse Gas Reporting Rule. Title 40, Part 98 Subpart W-Petroleum and Natural Gas Systems. February 6, 2017. Table W-3A. Scf/h/component is converted to kg/hour/component methane. Title 40 was last amended 5/01/2025. Additional document with calculations is provided – "Leak calculations", sheet "Jauniunai GCS".</t>
  </si>
  <si>
    <t>In Jauniunai GCS there are 3 OEL under pressure only when compressors work, which means 2072 hours. Leak from this source is calculated:
Number the same type components (3 components) * weight fraction of methane (0,949042) * number of hours unit is under pressure and considered leaking (2072 hour) * EF (0,11 kg/h/component) =649 kg/year.
There are also 53 OEL under pressure all year, 8784 hours. Leak from this source calculated: 
Number the same type components (53 components) * weight fraction of methane (0,949042) * number of hours unit is under pressure and considered leaking (8784hour) * EF (0,11 kg/h/component) =  48601,1 kg/year.
EF and equation are from:
"Leaks-TGD-Final-SG-Approved", EPA. Greenhouse Gas Reporting Rule. Title 40, Part 98 Subpart W-Petroleum and Natural Gas Systems. February 6, 2017. Table W-3A. Scf/h/component is converted to kg/hour/component methane. Title 40 was last amended 5/01/2025. Additional document with calculations is provided – "Leak calculations", sheet "Jauniunai GCS".</t>
  </si>
  <si>
    <t>In Jauniunai GCS there are 239 grease nipples under pressure all year, which means 8784 hours. Leak from this source is calculated:
Number the same type components (239 components) * weight fraction of methane (0,949042) * number of hours unit is under pressure and considered leaking (8784 hour) * EF (0,04 kg/h/component) = 79695,8 kg/year.
EF and equation are from:
""Leaks-TGD-Final-SG-Approved", EPA. Greenhouse Gas Reporting Rule. Title 40, Part 98 Subpart W-Petroleum and Natural Gas Systems. February 6, 2017. Table W-3A. Scf/h/component is converted to kg/hour/component methane. Title 40 was last amended 5/01/2025. Additional document with calculations is provided – "Leak calculations", sheet "Jauniunai GCS".</t>
  </si>
  <si>
    <t>MI</t>
  </si>
  <si>
    <t>h</t>
  </si>
  <si>
    <t>kg/h</t>
  </si>
  <si>
    <t>number of stations</t>
  </si>
  <si>
    <t>tonnes CH4/station-yr</t>
  </si>
  <si>
    <t>Used calculation method: "Compendium of greenhouse gas emissions methodologies fos the natural gas and oil industry", 2021. Table 6-43.
Engine starts emissions = 1 Jauniunai gas compressor station * 29,06 tonnes CH4/station-yr = 29,06 tonnes CH4/yr.</t>
  </si>
  <si>
    <t xml:space="preserve">Used calculation method: Calculated gas vents (m3)*gas composition (94,9042 % CH4)* CH4 density (kg/m3)
Emission caused by compressors at one stop calculated accordance with with Amber Grid calculation guideline "Consumtion of natural gas for technological needs in AB "Amber Grid" transmission system" 5.2.8. </t>
  </si>
  <si>
    <t>0,949042*13,3</t>
  </si>
  <si>
    <t>Amber Grid Stations</t>
  </si>
  <si>
    <t>a22d19ba-d4d4-4846-acb8-2744ec89bf34</t>
  </si>
  <si>
    <t>Transmission Stations</t>
  </si>
  <si>
    <t>Gas distributions stations – 63 (Piniava GDS is included in Panevezys GCS); Metering stations – 3 (Kiemenai, Sakiai, Mazeikiai); Gas metering and pressure regulation station – 1 (Santaka); Valve stations – 338; Line block valves – 539; Mobile compressor – 1.</t>
  </si>
  <si>
    <t>1.3</t>
  </si>
  <si>
    <t>1.3.a.</t>
  </si>
  <si>
    <t>1.3.a.1.</t>
  </si>
  <si>
    <t>Used calculation method: Calculated gas leaks (m3)*gas composition (94,9042 % CH4)* CH4 density (0,7175 kg/m3) The amount of gas leaked due to leaks in Gas distribution stations and gas metering stations is calculated according to the formula "Consumtion of natural gas for technological needs in AB "Amber Grid" transmission system"5.1.3.1: V_(2_n )=v_f∙τ∙x, m3,
Where: 
v_f – The daily rate of the leaked volume through the equipment in 1 object, v = (0.3±0.1) m3/day;
τ–The number of days in a month;
x –The number of objects.</t>
  </si>
  <si>
    <t>1.3.a.2.</t>
  </si>
  <si>
    <t>Used calculation method: Calculated gas leaks from valve stations (m3)*gas composition (94,9042% CH4)* CH4 density (0,7175 kg/m3).
The amount of gas leaked through gas pipeline valves is calculated according to the formula "Consumtion of natural gas for technological needs in AB "Amber Grid" transmission system" 5.1.3.2: V(3n )=v∙n∙x, m3.
Where: 
v– The daily rate of the leaked volume through the equipment in 1 object, v = (0.2±0.1) m3/day;
n – Days number in a month;
x – Objects number.
Additional document with calculations is provided – "Leak calculations 2025", sheet "Valve stations".</t>
  </si>
  <si>
    <t>1.3.a.3.</t>
  </si>
  <si>
    <t>number of component</t>
  </si>
  <si>
    <t>In Vilnius 164 different pressure relief valves, in Panevezys 92 pressure relief valves. Leaks from Pressure relief valves are calculated:
Number of pressure relief valves (256 components) * weight fraction of methane (0,949042) * number of hours unit is under pressure and considered leaking (1 hour) * EF (0,0258 kg/h) = 6,26 kg/year. Note: All gas distribution stations are under presure all year, but not all pressure relief valves are leaking all year. Thus, it is assumed that all stations pressure relief valves in total are leaking 1 hour per year. EF and equation are from:
"Leaks-TGD-Final-SG-Approved", EPA. Greenhouse Gas Reporting Rule. Title 40, Part 98 Subpart W-Petroleum and Natural Gas Systems. February 6, 2017. Table W-3A. Scf/h/component is converted to kg/hour/component methane.  Title 40 was last amended 5/01/2025.Additional document with calculations is provided – "Leak calculations", sheet "Gas distribution stations".</t>
  </si>
  <si>
    <t>1.3.a.4.</t>
  </si>
  <si>
    <t xml:space="preserve">In pipeline there are 363 blow-down open ended lines. In gas distribution stations there are small 414 blow-down open ended lines. Leaks from BD OEL are calculated:
Number of BD OEL (724 components) * weight fraction of methane (0,949042) * number of hours unit is under pressure and considered leaking (1 hour) * EF (0,1444 kg/h) = 99,2182 kg/year. Note: All gas distribution stations are under pressure all year, but not all blow-down open ended lines are leaking all year. Thus, it is assumed that all stations blow-down OEL in total are leaking 1 hour per year. EF and equation are from:
"Leaks-TGD-Final-SG-Approved", EPA. Greenhouse Gas Reporting Rule. Title 40, Part 98 Subpart W-Petroleum and Natural Gas Systems. February 6, 2017. Table W-3A. Scf/h/component is converted to kg/hour/component methane.  Title 40 was last amended 5/01/2025.Additional document with calculations is provided – "Leak calculations", sheet "Gas distribution stations". </t>
  </si>
  <si>
    <t>1.3.a.5.</t>
  </si>
  <si>
    <t>1.3.a.6.</t>
  </si>
  <si>
    <t>1.3.b.</t>
  </si>
  <si>
    <t>1.3.b.1.</t>
  </si>
  <si>
    <t>Used calculation method: Calculated or measured gas vents (m3)*gas composition (94,6967 % CH4)* CH4 density (0,7175 kg/m3).
Calculated accordance with calculation guideline "Consumtion of natural gas for technological needs in AB "Amber Grid" transmission system" 5.2.2., 5.2.3. The gas volume conversion factor shall be calculated according to standard LST EN ISO 12405-1 [4]: C=p_a/p_n ∙T_n/T∙Z_n/Z_d , Where: pn – Reference pressure, bar; Tn – Reference temperature, K; Zn – Compressibility factor at reference conditions; Zd – Compressibility factor at working conditions.
Gas volume, at reference conditions, which escaped to the atmosphere before repair or other works, when the pipeline needs to be emptied, shall be calculated using Equation 12: V_(5_n )=V_p∙C, m3 Where: V_p–Emptied pipeline volume, m3;
Gas volume, at reference conditions, which escaped through a safety valve, shall be calculated using: V_(6_n )=Q∙τ, m3, Where: Q–Flowrate through the safety valve, according to documentation, m3/s; τ–Escaping time, s.</t>
  </si>
  <si>
    <t>1.3.b.2.a</t>
  </si>
  <si>
    <t>1.3.b.2.b</t>
  </si>
  <si>
    <t>1.3.b.2.c</t>
  </si>
  <si>
    <t>1.3.b.3.</t>
  </si>
  <si>
    <t>1.3.b.4.</t>
  </si>
  <si>
    <t>1.3.c.</t>
  </si>
  <si>
    <t>1.3.c.1.</t>
  </si>
  <si>
    <t>1.3.c.1.a</t>
  </si>
  <si>
    <t>Heaters/pre-heating system/boilers, gas dehydration unit</t>
  </si>
  <si>
    <t>Used calculation method: Fuel consumption in stations and in mobile compressor(GWh/y)* Fuel composition (94,6967 % methane)* EF (OGMP "Incomplete Combustion TGD", factor from API, Compendium of Greenhouse Gas Emissions Methodologies for the Oil and Natural Gas Industry, 2009 , kg/GWh). Fuel usage is measured with meter.</t>
  </si>
  <si>
    <t>1.3.c.2.</t>
  </si>
  <si>
    <r>
      <rPr>
        <b/>
        <sz val="14"/>
        <color rgb="FF000000"/>
        <rFont val="Arial"/>
        <family val="2"/>
        <charset val="186"/>
      </rPr>
      <t xml:space="preserve">LIST ASSETS/ VENTURES </t>
    </r>
    <r>
      <rPr>
        <b/>
        <sz val="14"/>
        <color rgb="FFFF0000"/>
        <rFont val="Arial"/>
        <family val="2"/>
        <charset val="186"/>
      </rPr>
      <t>EXCLUDED</t>
    </r>
    <r>
      <rPr>
        <b/>
        <sz val="14"/>
        <color rgb="FF000000"/>
        <rFont val="Arial"/>
        <family val="2"/>
        <charset val="186"/>
      </rPr>
      <t xml:space="preserve"> FROM THE SUBMISSION</t>
    </r>
  </si>
  <si>
    <t>Asset/ Venture  Name</t>
  </si>
  <si>
    <t>Reason for exclusion</t>
  </si>
  <si>
    <t>Reported by another OGMP 2.0 Member?</t>
  </si>
  <si>
    <t>% Equity (Note- Ownership of emissions)</t>
  </si>
  <si>
    <t>(Divested assets) Please indicate month/year when the asset was divested</t>
  </si>
  <si>
    <t>(Divested assets) Was the asset divested to an OGMP2.0 member? (Y/N)</t>
  </si>
  <si>
    <t>version</t>
  </si>
  <si>
    <t>MidandDownstream_ReportingTemplate_2025_v2</t>
  </si>
  <si>
    <t>Côte d'Ivoire</t>
  </si>
  <si>
    <t>2iRete</t>
  </si>
  <si>
    <t>Distribution-Compressors</t>
  </si>
  <si>
    <t>Democratic People's Republic of Korea</t>
  </si>
  <si>
    <t>Abu Dhabi National Oil Company (ADNOC)</t>
  </si>
  <si>
    <t>Distribution Grid</t>
  </si>
  <si>
    <t>Lao People's Democratic Republic</t>
  </si>
  <si>
    <t>Adrigas SpA</t>
  </si>
  <si>
    <t>Distribution LNG Satellite</t>
  </si>
  <si>
    <t>Afghanistan</t>
  </si>
  <si>
    <t>Aker BP</t>
  </si>
  <si>
    <t>LNG Liquefaction</t>
  </si>
  <si>
    <t>Albania</t>
  </si>
  <si>
    <t>Amber Grid</t>
  </si>
  <si>
    <t>LNG Regasification</t>
  </si>
  <si>
    <t>Algeria</t>
  </si>
  <si>
    <t>APA Corporation</t>
  </si>
  <si>
    <t>LNG Transport</t>
  </si>
  <si>
    <t>Andorra</t>
  </si>
  <si>
    <t>AS GASO</t>
  </si>
  <si>
    <t>Shipping</t>
  </si>
  <si>
    <t>Angola</t>
  </si>
  <si>
    <t>Asharami Energy</t>
  </si>
  <si>
    <t>Antigua and Barbuda</t>
  </si>
  <si>
    <t>Atlantic LNG</t>
  </si>
  <si>
    <t>Transmission LNG Peak Shaving</t>
  </si>
  <si>
    <t>Argentina</t>
  </si>
  <si>
    <t>Azule Energy Angola</t>
  </si>
  <si>
    <t>Armenia</t>
  </si>
  <si>
    <t>Bahia de Bizkaia Gas, S.L. (BBG)</t>
  </si>
  <si>
    <t>Australia</t>
  </si>
  <si>
    <t>Bapco Energies</t>
  </si>
  <si>
    <t>UGS</t>
  </si>
  <si>
    <t>Austria</t>
  </si>
  <si>
    <t>bp</t>
  </si>
  <si>
    <t>Gathering and boosting facilities</t>
  </si>
  <si>
    <t>Azerbaijan</t>
  </si>
  <si>
    <t>Cairn Oil &amp; Gas Vedanta Limited</t>
  </si>
  <si>
    <t>Abandoned wells</t>
  </si>
  <si>
    <t>Bahamas</t>
  </si>
  <si>
    <t>Cheniere</t>
  </si>
  <si>
    <t>Exploration</t>
  </si>
  <si>
    <t>Bahrain</t>
  </si>
  <si>
    <t>Chesapeake</t>
  </si>
  <si>
    <t>Gas Processing Unit</t>
  </si>
  <si>
    <t>Bangladesh</t>
  </si>
  <si>
    <t>Chevron Corporation</t>
  </si>
  <si>
    <t>Production Offshore</t>
  </si>
  <si>
    <t>Barbados</t>
  </si>
  <si>
    <t>China Gas Holdings Limited</t>
  </si>
  <si>
    <t>Production per region/basin: Onshore – Conventional</t>
  </si>
  <si>
    <t>Belarus</t>
  </si>
  <si>
    <t>Civitas Resources</t>
  </si>
  <si>
    <t>Production per region/basin: Onshore – Unconventional</t>
  </si>
  <si>
    <t>Belgium</t>
  </si>
  <si>
    <t>Conoco Phillips</t>
  </si>
  <si>
    <t>Tank batteries</t>
  </si>
  <si>
    <t>Belize</t>
  </si>
  <si>
    <t>Coteq Netbeheer B.V.</t>
  </si>
  <si>
    <t>Benin</t>
  </si>
  <si>
    <t>Coterra</t>
  </si>
  <si>
    <t>Bhutan</t>
  </si>
  <si>
    <t>Crescent Energy</t>
  </si>
  <si>
    <t>Bolivia (Plurinational State of)</t>
  </si>
  <si>
    <t>Depomures</t>
  </si>
  <si>
    <t>Bosnia and Herzegovina</t>
  </si>
  <si>
    <t>Devon Energy</t>
  </si>
  <si>
    <t>Botswana</t>
  </si>
  <si>
    <t>Diamondback Energy</t>
  </si>
  <si>
    <t>Brazil</t>
  </si>
  <si>
    <t>Distrigaz Sud Retele</t>
  </si>
  <si>
    <t>Brunei Darussalam</t>
  </si>
  <si>
    <t>Diversified Energy</t>
  </si>
  <si>
    <t>Bulgaria</t>
  </si>
  <si>
    <t>Dugan Production Corporation</t>
  </si>
  <si>
    <t>Burkina Faso</t>
  </si>
  <si>
    <t>Ecopetrol</t>
  </si>
  <si>
    <t>Burundi</t>
  </si>
  <si>
    <t>Enagás</t>
  </si>
  <si>
    <t>Cabo Verde</t>
  </si>
  <si>
    <t>Enaon</t>
  </si>
  <si>
    <t>Cambodia</t>
  </si>
  <si>
    <t>Encino Energy</t>
  </si>
  <si>
    <t>Cameroon</t>
  </si>
  <si>
    <t>Energienetze Bayern GmbH &amp; Co.KG</t>
  </si>
  <si>
    <t>Canada</t>
  </si>
  <si>
    <t>Energinet</t>
  </si>
  <si>
    <t>Central African Republic</t>
  </si>
  <si>
    <t>Enexis</t>
  </si>
  <si>
    <t>Chad</t>
  </si>
  <si>
    <t>Engie Mexico</t>
  </si>
  <si>
    <t>Chile</t>
  </si>
  <si>
    <t>Engie Stream Solutions Chile</t>
  </si>
  <si>
    <t>China</t>
  </si>
  <si>
    <t>Eni</t>
  </si>
  <si>
    <t>Colombia</t>
  </si>
  <si>
    <t>EOG Resources</t>
  </si>
  <si>
    <t>Comoros</t>
  </si>
  <si>
    <t>EP Petroecuador</t>
  </si>
  <si>
    <t>Congo</t>
  </si>
  <si>
    <t>EQT Corporation</t>
  </si>
  <si>
    <t>Costa Rica</t>
  </si>
  <si>
    <t>Equinor</t>
  </si>
  <si>
    <t>Croatia</t>
  </si>
  <si>
    <t>Eustream, a.s.</t>
  </si>
  <si>
    <t>Cuba</t>
  </si>
  <si>
    <t>EWE GASSPEICHER GmbH</t>
  </si>
  <si>
    <t>Cyprus</t>
  </si>
  <si>
    <t>EWE NETZ GmbH</t>
  </si>
  <si>
    <t>Czechia</t>
  </si>
  <si>
    <t>Expert Petroleum</t>
  </si>
  <si>
    <t>Democratic Republic of the Congo</t>
  </si>
  <si>
    <t>ExxonMobil</t>
  </si>
  <si>
    <t>Denmark</t>
  </si>
  <si>
    <t>FGSZ Hungary</t>
  </si>
  <si>
    <t>Djibouti</t>
  </si>
  <si>
    <t>Floene</t>
  </si>
  <si>
    <t>Dominica</t>
  </si>
  <si>
    <t>Fluvius</t>
  </si>
  <si>
    <t>Dominican Republic</t>
  </si>
  <si>
    <t>Fluxys Belgium</t>
  </si>
  <si>
    <t>Ecuador</t>
  </si>
  <si>
    <t>Gas Connect Austria</t>
  </si>
  <si>
    <t>Egypt</t>
  </si>
  <si>
    <t>Gas Storage Denmark</t>
  </si>
  <si>
    <t>El Salvador</t>
  </si>
  <si>
    <t>GASCADE Gastransport GmbH</t>
  </si>
  <si>
    <t>Equatorial Guinea</t>
  </si>
  <si>
    <t>GasNet</t>
  </si>
  <si>
    <t>Eritrea</t>
  </si>
  <si>
    <t>Gasunie Deutschland Transport Services GmbH</t>
  </si>
  <si>
    <t>Estonia</t>
  </si>
  <si>
    <t>Gate Terminal</t>
  </si>
  <si>
    <t>Eswatini</t>
  </si>
  <si>
    <t>Gaz System S.A</t>
  </si>
  <si>
    <t>Ethiopia</t>
  </si>
  <si>
    <t>GEI SPA</t>
  </si>
  <si>
    <t>Fiji</t>
  </si>
  <si>
    <t>GNL Mejillones</t>
  </si>
  <si>
    <t>Finland</t>
  </si>
  <si>
    <t>GNL Quintero</t>
  </si>
  <si>
    <t>France</t>
  </si>
  <si>
    <t>GRDF</t>
  </si>
  <si>
    <t>Gabon</t>
  </si>
  <si>
    <t>GRTgaz</t>
  </si>
  <si>
    <t>Gambia</t>
  </si>
  <si>
    <t>GRTgaz Deutschland GmbH</t>
  </si>
  <si>
    <t>Georgia</t>
  </si>
  <si>
    <t>Harbour Energy</t>
  </si>
  <si>
    <t>Germany</t>
  </si>
  <si>
    <t>Hellenic Gas Transmission System Operator (DESFA) S.A.</t>
  </si>
  <si>
    <t>Ghana</t>
  </si>
  <si>
    <t>Heritage Petroleum</t>
  </si>
  <si>
    <t>Greece</t>
  </si>
  <si>
    <t>Inpex Corporation</t>
  </si>
  <si>
    <t>Grenada</t>
  </si>
  <si>
    <t>Italgas</t>
  </si>
  <si>
    <t>Guatemala</t>
  </si>
  <si>
    <t>Ithaca Energy</t>
  </si>
  <si>
    <t>Guinea</t>
  </si>
  <si>
    <t>Jonah Energy LLC</t>
  </si>
  <si>
    <t>Guinea-Bissau</t>
  </si>
  <si>
    <t>KazMunayGas</t>
  </si>
  <si>
    <t>Guyana</t>
  </si>
  <si>
    <t>Kiwetinohk</t>
  </si>
  <si>
    <t>Haiti</t>
  </si>
  <si>
    <t>KPO - Karachaganak Petroleum Operating</t>
  </si>
  <si>
    <t>Honduras</t>
  </si>
  <si>
    <t>LD RETI</t>
  </si>
  <si>
    <t>Hungary</t>
  </si>
  <si>
    <t>Liander N.V.</t>
  </si>
  <si>
    <t>Iceland</t>
  </si>
  <si>
    <t>Madrilena Red de Gas</t>
  </si>
  <si>
    <t>India</t>
  </si>
  <si>
    <t>MEDGAZ, S.A.</t>
  </si>
  <si>
    <t>Indonesia</t>
  </si>
  <si>
    <t>Metrogas</t>
  </si>
  <si>
    <t>Iran (Islamic Republic of)</t>
  </si>
  <si>
    <t>Moldovagaz</t>
  </si>
  <si>
    <t>Iraq</t>
  </si>
  <si>
    <t>N.V. RENDO</t>
  </si>
  <si>
    <t>Ireland</t>
  </si>
  <si>
    <t>Nafta</t>
  </si>
  <si>
    <t>Israel</t>
  </si>
  <si>
    <t>Naftogaz</t>
  </si>
  <si>
    <t>Italy</t>
  </si>
  <si>
    <t>NEDGIA (Naturgy Group)</t>
  </si>
  <si>
    <t>Jamaica</t>
  </si>
  <si>
    <t>NEL GasTransport GmbH</t>
  </si>
  <si>
    <t>Japan</t>
  </si>
  <si>
    <t>Neptune Energy</t>
  </si>
  <si>
    <t>Jordan</t>
  </si>
  <si>
    <t>Netze-Gesellschaft Sudwest mbH (NGS)</t>
  </si>
  <si>
    <t>Kazakhstan</t>
  </si>
  <si>
    <t>Nigeria LNG</t>
  </si>
  <si>
    <t>Kenya</t>
  </si>
  <si>
    <t>NNPC</t>
  </si>
  <si>
    <t>Kiribati</t>
  </si>
  <si>
    <t>North Caspian Operating Company (NCOC)</t>
  </si>
  <si>
    <t>Kuwait</t>
  </si>
  <si>
    <t>Nowega GmbH</t>
  </si>
  <si>
    <t>Kyrgyzstan</t>
  </si>
  <si>
    <t>NTS Brazil</t>
  </si>
  <si>
    <t>Latvia</t>
  </si>
  <si>
    <t>NV Nederlandse Gasunie</t>
  </si>
  <si>
    <t>Lebanon</t>
  </si>
  <si>
    <t>Oman LNG</t>
  </si>
  <si>
    <t>Lesotho</t>
  </si>
  <si>
    <t>OMV AG</t>
  </si>
  <si>
    <t>Liberia</t>
  </si>
  <si>
    <t>ONE-Dyas</t>
  </si>
  <si>
    <t>Libya</t>
  </si>
  <si>
    <t>ONTRAS Gastransport GmbH</t>
  </si>
  <si>
    <t>Liechtenstein</t>
  </si>
  <si>
    <t>Open Grid Europe (OGE)</t>
  </si>
  <si>
    <t>Oxy</t>
  </si>
  <si>
    <t>Luxembourg</t>
  </si>
  <si>
    <t>Pertamina</t>
  </si>
  <si>
    <t>Madagascar</t>
  </si>
  <si>
    <t>Petrobras</t>
  </si>
  <si>
    <t>Malawi</t>
  </si>
  <si>
    <t>Petroleum Development Oman (PDO)</t>
  </si>
  <si>
    <t>Malaysia</t>
  </si>
  <si>
    <t>Petronas</t>
  </si>
  <si>
    <t>Maldives</t>
  </si>
  <si>
    <t>Pioneer Natural Resources</t>
  </si>
  <si>
    <t>Mali</t>
  </si>
  <si>
    <t>PLANTA DE REGASIFICACIÓN DE SAGUNTO, S.A. (Saggas)</t>
  </si>
  <si>
    <t>Malta</t>
  </si>
  <si>
    <t>Presidio Petroleum</t>
  </si>
  <si>
    <t>Marshall Islands</t>
  </si>
  <si>
    <t>PTTEP</t>
  </si>
  <si>
    <t>Mauritania</t>
  </si>
  <si>
    <t>PureWest</t>
  </si>
  <si>
    <t>Mauritius</t>
  </si>
  <si>
    <t>Qatar Energy</t>
  </si>
  <si>
    <t>Mexico</t>
  </si>
  <si>
    <t>QB Energy</t>
  </si>
  <si>
    <t>Micronesia (Federated States of)</t>
  </si>
  <si>
    <t>REN</t>
  </si>
  <si>
    <t>Moldova</t>
  </si>
  <si>
    <t>REN Portgás</t>
  </si>
  <si>
    <t>Monaco</t>
  </si>
  <si>
    <t>Repsol</t>
  </si>
  <si>
    <t>Mongolia</t>
  </si>
  <si>
    <t>RetiPiu</t>
  </si>
  <si>
    <t>Montenegro</t>
  </si>
  <si>
    <t>Retragas</t>
  </si>
  <si>
    <t>Morocco</t>
  </si>
  <si>
    <t>Rheinische NETZGesellschaft mbH</t>
  </si>
  <si>
    <t>Mozambique</t>
  </si>
  <si>
    <t>Romgaz</t>
  </si>
  <si>
    <t>Myanmar</t>
  </si>
  <si>
    <t>schwaben netz gmbh</t>
  </si>
  <si>
    <t>Namibia</t>
  </si>
  <si>
    <t>Seapeak</t>
  </si>
  <si>
    <t>Nauru</t>
  </si>
  <si>
    <t>Serica Energy</t>
  </si>
  <si>
    <t>Nepal</t>
  </si>
  <si>
    <t>Shell</t>
  </si>
  <si>
    <t>Netherlands</t>
  </si>
  <si>
    <t>SierraCol</t>
  </si>
  <si>
    <t>New Zealand</t>
  </si>
  <si>
    <t>SNAM S.p.A.</t>
  </si>
  <si>
    <t>Nicaragua</t>
  </si>
  <si>
    <t>SOCAR</t>
  </si>
  <si>
    <t>Niger</t>
  </si>
  <si>
    <t>Stedin Netbeheer B.V.</t>
  </si>
  <si>
    <t>Nigeria</t>
  </si>
  <si>
    <t>Storengy Deutschland GmbH</t>
  </si>
  <si>
    <t>North Macedonia</t>
  </si>
  <si>
    <t>Storengy France</t>
  </si>
  <si>
    <t>Norway</t>
  </si>
  <si>
    <t>Storengy UK</t>
  </si>
  <si>
    <t>Oman</t>
  </si>
  <si>
    <t>TAG Brazil</t>
  </si>
  <si>
    <t>TeReGa</t>
  </si>
  <si>
    <t>Pakistan</t>
  </si>
  <si>
    <t>Terminal de LNG de Altamira</t>
  </si>
  <si>
    <t>Palau</t>
  </si>
  <si>
    <t>Terminale GNL Adriatico</t>
  </si>
  <si>
    <t>Panama</t>
  </si>
  <si>
    <t>terranets bw</t>
  </si>
  <si>
    <t>Papua New Guinea</t>
  </si>
  <si>
    <t>The National Gas Company of Trinidad and Tobago Limited (NGC)</t>
  </si>
  <si>
    <t>Paraguay</t>
  </si>
  <si>
    <t>Thüga Energienetze GmbH</t>
  </si>
  <si>
    <t>Peru</t>
  </si>
  <si>
    <t>Thyssengas</t>
  </si>
  <si>
    <t>Philippines</t>
  </si>
  <si>
    <t>TotalEnergies</t>
  </si>
  <si>
    <t>Poland</t>
  </si>
  <si>
    <t>Trans Adriatic Pipeline (TAP)</t>
  </si>
  <si>
    <t>Portugal</t>
  </si>
  <si>
    <t>Trans Austria Gasleitung GmbH (TAG)</t>
  </si>
  <si>
    <t>Qatar</t>
  </si>
  <si>
    <t>Triple Crown Resources</t>
  </si>
  <si>
    <t>Republic of Korea</t>
  </si>
  <si>
    <t>TRP Energy</t>
  </si>
  <si>
    <t>Romania</t>
  </si>
  <si>
    <t>Unareti</t>
  </si>
  <si>
    <t>Russian Federation</t>
  </si>
  <si>
    <t>Uniper Energy Storage GmbH</t>
  </si>
  <si>
    <t>Rwanda</t>
  </si>
  <si>
    <t>Var Energi</t>
  </si>
  <si>
    <t>Saint Kitts and Nevis</t>
  </si>
  <si>
    <t>Vital Energy</t>
  </si>
  <si>
    <t>Saint Lucia</t>
  </si>
  <si>
    <t>VNG Gasspeicher GmbH</t>
  </si>
  <si>
    <t>Saint Vincent and the Grenadines</t>
  </si>
  <si>
    <t>Wapiti Energy</t>
  </si>
  <si>
    <t>Samoa</t>
  </si>
  <si>
    <t>Westland Infra Netbeheer B.V.</t>
  </si>
  <si>
    <t>San Marino</t>
  </si>
  <si>
    <t>Williams</t>
  </si>
  <si>
    <t>Sao Tome and Principe</t>
  </si>
  <si>
    <t>Wintershall Dea</t>
  </si>
  <si>
    <t>Saudi Arabia</t>
  </si>
  <si>
    <t>Woodside Energy</t>
  </si>
  <si>
    <t>Senegal</t>
  </si>
  <si>
    <t>Serbia</t>
  </si>
  <si>
    <t>Seychelles</t>
  </si>
  <si>
    <t>Sierra Leone</t>
  </si>
  <si>
    <t>Singapore</t>
  </si>
  <si>
    <t>Slovakia</t>
  </si>
  <si>
    <t>Slovenia</t>
  </si>
  <si>
    <t>Solomon Islands</t>
  </si>
  <si>
    <t>Somalia</t>
  </si>
  <si>
    <t>South Africa</t>
  </si>
  <si>
    <t>South Sudan</t>
  </si>
  <si>
    <t>Spain</t>
  </si>
  <si>
    <t>Sri Lanka</t>
  </si>
  <si>
    <t>Sudan</t>
  </si>
  <si>
    <t>Suriname</t>
  </si>
  <si>
    <t>Sweden</t>
  </si>
  <si>
    <t>Switzerland</t>
  </si>
  <si>
    <t>Syrian Arab Republic</t>
  </si>
  <si>
    <t>Tajikistan</t>
  </si>
  <si>
    <t>Thailand</t>
  </si>
  <si>
    <t>Timor-Leste</t>
  </si>
  <si>
    <t>Togo</t>
  </si>
  <si>
    <t>Tonga</t>
  </si>
  <si>
    <t>Trinidad and Tobago</t>
  </si>
  <si>
    <t>Tunisia</t>
  </si>
  <si>
    <t>Turkmenistan</t>
  </si>
  <si>
    <t>Tuvalu</t>
  </si>
  <si>
    <t>Türkiye</t>
  </si>
  <si>
    <t>Uganda</t>
  </si>
  <si>
    <t>Ukraine</t>
  </si>
  <si>
    <t>United Arab Emirates</t>
  </si>
  <si>
    <t>United Kingdom of Great Britain &amp; Northern Ireland</t>
  </si>
  <si>
    <t>United Republic of Tanzania</t>
  </si>
  <si>
    <t>United States of America</t>
  </si>
  <si>
    <t>Uruguay</t>
  </si>
  <si>
    <t>Uzbekistan</t>
  </si>
  <si>
    <t>Vanuatu</t>
  </si>
  <si>
    <t>Venezuela</t>
  </si>
  <si>
    <t>Viet Nam</t>
  </si>
  <si>
    <t>Yemen</t>
  </si>
  <si>
    <t>Zambia</t>
  </si>
  <si>
    <t>Zimbabwe</t>
  </si>
  <si>
    <t>CO2e</t>
  </si>
  <si>
    <t>t/y</t>
  </si>
  <si>
    <t>Used calculation method: Calculated gas vents (m3)*gas composition (94,6967 % CH4)* CH4 density (kg/m3)
Emission caused by compressors at one stop calculated accordance with with Amber Grid calculation guideline "Consumtion of natural gas for technological needs in AB "Amber Grid" transmission system" 5.2.8. The gas volume conversion factor shall be calculated according to standard LST EN ISO 12405-1.</t>
  </si>
  <si>
    <t>Calculation method used: OGMP guidelines "TGD – Reciprocating Compressors", level 3 formula.
Data used: number of cylinder in compressor – 5;
all 7 compressors working hours in a year;
emission factor of 0,52 scm per hr-cylinder;
methane content – 94,949042 %;
density of methane – 0,7175 kg/m3.</t>
  </si>
  <si>
    <t>Calculation method: all compressors worked hours * seal leakage data according manufacturer (technical specification). Average at normal conditions leakage is 1,8 kg/h. Compressors working hours are automatically continuously measured by the system.</t>
  </si>
  <si>
    <t xml:space="preserve">Calculated accordance with calculation guideline "Consumtion of natural gas for technological needs in AB "Amber Grid" transmission system" 5.2.6.1. formulas:
Low continuous bleed valves vent. Gas volume at reference conditions, which escaped into the atmosphere in one month during low bleed valves operation, shall be calculated according to:
V_(9_n )=v_n∙τ∙x, m3,Where:  v_n–Emission factor of one valve; v_n = 0.04 m3/h [9];τ–Operating time in one month, h; x–Number of valves.
Intermittent bleed valves vent. Gas volume at reference conditions, which escaped into the atmosphere in one month during intermittent bleed valve operation, shall be calculated according to:
V_(10_n )=V_val∙N, [m3], Where: N –Intermittent valve operations number during one month;
V_val–Gas volume, at reference conditions, vented to the atmosphere during one valve’s open/close operation, which was calculated using the average pressure and volume of the hydraulic actuator according to Equation 18: 
V_val=V_cil∙(p_act+p_atm)/1.01325, Where: V_cil–Average volume of hydraulic actuator cylinder, m3; p_act–Gauge pressure in the actuator during operation, which depends on the actuator’s technical specifications, bar; p_atm–Atmospheric pressure, bar.
According to calculations of the gas transmission system operator, the average volume of vented gas during one actuator operation Vval = 0.8 m3.
</t>
  </si>
  <si>
    <t xml:space="preserve">Calculated accordance with calculation guideline "Consumtion of natural gas for technological needs in AB "Amber Grid" transmission system" 5.2.7. Gas volume at reference conditions, which escaped into the atmosphere during the operation of gas analyzers, shall be calculated:
V_(11_n )=Q_n  ∙τ∙ x, m3, Where: Q_n –Gas flow rate, at reference conditions, during gas analyzers venting, m3/h; τ –Operating time in one month, h; x –Number of gas analyzers.
The vented gas flow rate is being measured by rotameter, the readings of which are given at a reference temperature of 20 ℃. The flow rate at reference temperature 0 ℃ is recalculated according to Equation 20:
Q_n=〖Q_n〗_20∙0.9313. According to the manufacturer's recommendations, the gas purge flow rate in the analyzers, which the transmission system operator uses, is set to Q_(n_20 )= 0.03 m3/h.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</si>
</sst>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 %"/>
    <numFmt numFmtId="165" formatCode="0.0000"/>
    <numFmt numFmtId="166" formatCode="0.000"/>
  </numFmts>
  <fonts count="13" x14ac:knownFonts="1">
    <font>
      <sz val="11"/>
      <color theme="1"/>
      <name val="Calibri"/>
      <family val="2"/>
      <scheme val="minor"/>
    </font>
    <font>
      <sz val="11"/>
      <color theme="1"/>
      <name val="Calibri"/>
      <family val="2"/>
      <charset val="186"/>
      <scheme val="minor"/>
    </font>
    <font>
      <b/>
      <sz val="10"/>
      <color rgb="FF000000"/>
      <name val="Arial"/>
      <family val="2"/>
      <charset val="186"/>
    </font>
    <font>
      <b/>
      <sz val="12"/>
      <color rgb="FF000000"/>
      <name val="Arial"/>
      <family val="2"/>
      <charset val="186"/>
    </font>
    <font>
      <sz val="10"/>
      <color rgb="FF000000"/>
      <name val="Arial"/>
      <family val="2"/>
      <charset val="186"/>
    </font>
    <font>
      <sz val="10"/>
      <color rgb="FFFFFFFF"/>
      <name val="Arial"/>
      <family val="2"/>
      <charset val="186"/>
    </font>
    <font>
      <b/>
      <sz val="10"/>
      <color rgb="FFFFFFFF"/>
      <name val="Arial"/>
      <family val="2"/>
      <charset val="186"/>
    </font>
    <font>
      <b/>
      <sz val="14"/>
      <color rgb="FF000000"/>
      <name val="Arial"/>
      <family val="2"/>
      <charset val="186"/>
    </font>
    <font>
      <b/>
      <sz val="14"/>
      <color rgb="FFFF0000"/>
      <name val="Arial"/>
      <family val="2"/>
      <charset val="186"/>
    </font>
    <font>
      <sz val="10"/>
      <color rgb="FFFFFFFF"/>
      <name val="Arial"/>
      <family val="2"/>
      <charset val="186"/>
    </font>
    <font>
      <sz val="10"/>
      <color rgb="FF000000"/>
      <name val="Arial"/>
      <family val="2"/>
      <charset val="186"/>
    </font>
    <font>
      <b/>
      <sz val="10"/>
      <color rgb="FF000000"/>
      <name val="Arial"/>
      <family val="2"/>
      <charset val="186"/>
    </font>
    <font>
      <sz val="8"/>
      <name val="Calibri"/>
      <family val="2"/>
      <scheme val="minor"/>
    </font>
  </fonts>
  <fills count="14">
    <fill>
      <patternFill patternType="none"/>
    </fill>
    <fill>
      <patternFill patternType="gray125"/>
    </fill>
    <fill>
      <patternFill patternType="solid">
        <fgColor rgb="FFD9D9D9"/>
      </patternFill>
    </fill>
    <fill>
      <patternFill patternType="solid">
        <fgColor rgb="FFBFBFBF"/>
      </patternFill>
    </fill>
    <fill>
      <patternFill patternType="solid">
        <fgColor rgb="FF808080"/>
      </patternFill>
    </fill>
    <fill>
      <patternFill patternType="solid">
        <fgColor rgb="FF0070C0"/>
      </patternFill>
    </fill>
    <fill>
      <patternFill patternType="solid">
        <fgColor rgb="FF8EA9DB"/>
      </patternFill>
    </fill>
    <fill>
      <patternFill patternType="solid">
        <fgColor rgb="FFD8E4BC"/>
      </patternFill>
    </fill>
    <fill>
      <patternFill patternType="solid">
        <fgColor rgb="FFC6E0B4"/>
      </patternFill>
    </fill>
    <fill>
      <patternFill patternType="solid">
        <fgColor rgb="FF9BBB59"/>
      </patternFill>
    </fill>
    <fill>
      <patternFill patternType="solid">
        <fgColor rgb="FFFFA500"/>
      </patternFill>
    </fill>
    <fill>
      <patternFill patternType="solid">
        <fgColor rgb="FF4472C4"/>
      </patternFill>
    </fill>
    <fill>
      <patternFill patternType="solid">
        <fgColor rgb="FFFFFFFF"/>
      </patternFill>
    </fill>
    <fill>
      <patternFill patternType="solid">
        <fgColor rgb="FFD9E1F2"/>
      </patternFill>
    </fill>
  </fills>
  <borders count="35">
    <border>
      <left/>
      <right/>
      <top/>
      <bottom/>
      <diagonal/>
    </border>
    <border>
      <left style="medium">
        <color rgb="FF000000"/>
      </left>
      <right/>
      <top style="medium">
        <color rgb="FF000000"/>
      </top>
      <bottom/>
      <diagonal/>
    </border>
    <border>
      <left style="thin">
        <color rgb="FFFFFFFF"/>
      </left>
      <right style="medium">
        <color rgb="FF000000"/>
      </right>
      <top style="medium">
        <color rgb="FF000000"/>
      </top>
      <bottom/>
      <diagonal/>
    </border>
    <border>
      <left style="medium">
        <color rgb="FF000000"/>
      </left>
      <right/>
      <top style="thin">
        <color rgb="FFFFFFFF"/>
      </top>
      <bottom/>
      <diagonal/>
    </border>
    <border>
      <left style="thin">
        <color rgb="FFFFFFFF"/>
      </left>
      <right style="medium">
        <color rgb="FF000000"/>
      </right>
      <top style="thin">
        <color rgb="FFFFFFFF"/>
      </top>
      <bottom/>
      <diagonal/>
    </border>
    <border>
      <left style="medium">
        <color rgb="FF000000"/>
      </left>
      <right/>
      <top style="thin">
        <color rgb="FFFFFFFF"/>
      </top>
      <bottom style="medium">
        <color rgb="FF000000"/>
      </bottom>
      <diagonal/>
    </border>
    <border>
      <left style="thin">
        <color rgb="FFFFFFFF"/>
      </left>
      <right style="medium">
        <color rgb="FF000000"/>
      </right>
      <top style="thin">
        <color rgb="FFFFFFFF"/>
      </top>
      <bottom style="medium">
        <color rgb="FF000000"/>
      </bottom>
      <diagonal/>
    </border>
    <border>
      <left style="medium">
        <color rgb="FF000000"/>
      </left>
      <right style="thin">
        <color rgb="FF000000"/>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medium">
        <color rgb="FF000000"/>
      </right>
      <top style="medium">
        <color rgb="FF000000"/>
      </top>
      <bottom style="thin">
        <color rgb="FFFFFFFF"/>
      </bottom>
      <diagonal/>
    </border>
    <border>
      <left style="medium">
        <color rgb="FF000000"/>
      </left>
      <right/>
      <top/>
      <bottom/>
      <diagonal/>
    </border>
    <border>
      <left style="thin">
        <color rgb="FFBFBFBF"/>
      </left>
      <right/>
      <top/>
      <bottom/>
      <diagonal/>
    </border>
    <border>
      <left style="thin">
        <color rgb="FFFFFFFF"/>
      </left>
      <right/>
      <top/>
      <bottom/>
      <diagonal/>
    </border>
    <border>
      <left style="thin">
        <color rgb="FFFFFFFF"/>
      </left>
      <right style="medium">
        <color rgb="FF000000"/>
      </right>
      <top/>
      <bottom/>
      <diagonal/>
    </border>
    <border>
      <left style="medium">
        <color rgb="FF000000"/>
      </left>
      <right style="thin">
        <color rgb="FF000000"/>
      </right>
      <top/>
      <bottom style="medium">
        <color rgb="FF000000"/>
      </bottom>
      <diagonal/>
    </border>
    <border>
      <left/>
      <right style="thin">
        <color rgb="FF000000"/>
      </right>
      <top/>
      <bottom style="medium">
        <color rgb="FF000000"/>
      </bottom>
      <diagonal/>
    </border>
    <border>
      <left/>
      <right style="medium">
        <color rgb="FF000000"/>
      </right>
      <top/>
      <bottom style="medium">
        <color rgb="FF000000"/>
      </bottom>
      <diagonal/>
    </border>
    <border>
      <left style="medium">
        <color rgb="FF000000"/>
      </left>
      <right/>
      <top/>
      <bottom style="medium">
        <color rgb="FF000000"/>
      </bottom>
      <diagonal/>
    </border>
    <border>
      <left style="thin">
        <color rgb="FFFFFFFF"/>
      </left>
      <right/>
      <top/>
      <bottom style="medium">
        <color rgb="FF000000"/>
      </bottom>
      <diagonal/>
    </border>
    <border>
      <left style="thin">
        <color rgb="FFFFFFFF"/>
      </left>
      <right style="medium">
        <color rgb="FF000000"/>
      </right>
      <top/>
      <bottom style="medium">
        <color rgb="FF000000"/>
      </bottom>
      <diagonal/>
    </border>
    <border>
      <left style="medium">
        <color rgb="FF000000"/>
      </left>
      <right style="thin">
        <color rgb="FFFFFFFF"/>
      </right>
      <top style="medium">
        <color rgb="FF000000"/>
      </top>
      <bottom style="thin">
        <color rgb="FFFFFFFF"/>
      </bottom>
      <diagonal/>
    </border>
    <border>
      <left/>
      <right style="thin">
        <color rgb="FFFFFFFF"/>
      </right>
      <top style="medium">
        <color rgb="FF000000"/>
      </top>
      <bottom style="thin">
        <color rgb="FFFFFFFF"/>
      </bottom>
      <diagonal/>
    </border>
    <border>
      <left/>
      <right/>
      <top style="medium">
        <color rgb="FF000000"/>
      </top>
      <bottom style="thin">
        <color rgb="FFFFFFFF"/>
      </bottom>
      <diagonal/>
    </border>
    <border>
      <left/>
      <right style="medium">
        <color rgb="FF000000"/>
      </right>
      <top style="medium">
        <color rgb="FF000000"/>
      </top>
      <bottom style="thin">
        <color rgb="FFFFFFFF"/>
      </bottom>
      <diagonal/>
    </border>
    <border>
      <left style="thick">
        <color rgb="FF06B050"/>
      </left>
      <right style="thick">
        <color rgb="FF06B050"/>
      </right>
      <top style="thick">
        <color rgb="FF06B050"/>
      </top>
      <bottom style="thick">
        <color rgb="FF06B050"/>
      </bottom>
      <diagonal/>
    </border>
    <border>
      <left/>
      <right style="medium">
        <color rgb="FF7030A0"/>
      </right>
      <top style="medium">
        <color rgb="FF7030A0"/>
      </top>
      <bottom style="medium">
        <color rgb="FF7030A0"/>
      </bottom>
      <diagonal/>
    </border>
    <border>
      <left style="medium">
        <color rgb="FF000000"/>
      </left>
      <right style="thin">
        <color rgb="FFFFFFFF"/>
      </right>
      <top/>
      <bottom style="thin">
        <color rgb="FFFFFFFF"/>
      </bottom>
      <diagonal/>
    </border>
    <border>
      <left/>
      <right style="thin">
        <color rgb="FFFFFFFF"/>
      </right>
      <top/>
      <bottom style="thin">
        <color rgb="FFFFFFFF"/>
      </bottom>
      <diagonal/>
    </border>
    <border>
      <left style="thin">
        <color rgb="FFFFFFFF"/>
      </left>
      <right/>
      <top/>
      <bottom style="thin">
        <color rgb="FFFFFFFF"/>
      </bottom>
      <diagonal/>
    </border>
    <border>
      <left style="thin">
        <color rgb="FFFFFFFF"/>
      </left>
      <right style="medium">
        <color rgb="FF000000"/>
      </right>
      <top/>
      <bottom style="thin">
        <color rgb="FFFFFFFF"/>
      </bottom>
      <diagonal/>
    </border>
    <border>
      <left style="medium">
        <color rgb="FF000000"/>
      </left>
      <right style="thin">
        <color rgb="FFFFFFFF"/>
      </right>
      <top/>
      <bottom style="medium">
        <color rgb="FF000000"/>
      </bottom>
      <diagonal/>
    </border>
    <border>
      <left/>
      <right style="thin">
        <color rgb="FFFFFFFF"/>
      </right>
      <top/>
      <bottom style="medium">
        <color rgb="FF000000"/>
      </bottom>
      <diagonal/>
    </border>
    <border>
      <left/>
      <right/>
      <top/>
      <bottom style="medium">
        <color rgb="FF000000"/>
      </bottom>
      <diagonal/>
    </border>
    <border>
      <left/>
      <right style="thin">
        <color rgb="FF4472C4"/>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4">
    <xf numFmtId="0" fontId="0" fillId="0" borderId="0" xfId="0"/>
    <xf numFmtId="0" fontId="2" fillId="2" borderId="1" xfId="0" applyFont="1" applyFill="1" applyBorder="1"/>
    <xf numFmtId="0" fontId="2" fillId="2" borderId="2" xfId="0" applyFont="1" applyFill="1" applyBorder="1"/>
    <xf numFmtId="0" fontId="2" fillId="2" borderId="3" xfId="0" applyFont="1" applyFill="1" applyBorder="1"/>
    <xf numFmtId="0" fontId="2" fillId="2" borderId="4" xfId="0" applyFont="1" applyFill="1" applyBorder="1"/>
    <xf numFmtId="164" fontId="2" fillId="2" borderId="4" xfId="0" applyNumberFormat="1" applyFont="1" applyFill="1" applyBorder="1"/>
    <xf numFmtId="0" fontId="2" fillId="2" borderId="5" xfId="0" applyFont="1" applyFill="1" applyBorder="1"/>
    <xf numFmtId="0" fontId="2" fillId="2" borderId="6" xfId="0" applyFont="1" applyFill="1" applyBorder="1"/>
    <xf numFmtId="0" fontId="4" fillId="3" borderId="10" xfId="0" applyFont="1" applyFill="1" applyBorder="1" applyAlignment="1">
      <alignment horizontal="center" vertical="center" wrapText="1"/>
    </xf>
    <xf numFmtId="0" fontId="4" fillId="3" borderId="11" xfId="0" applyFont="1" applyFill="1" applyBorder="1" applyAlignment="1">
      <alignment horizontal="center" vertical="center" wrapText="1"/>
    </xf>
    <xf numFmtId="0" fontId="4" fillId="3" borderId="12" xfId="0" applyFont="1" applyFill="1" applyBorder="1" applyAlignment="1">
      <alignment horizontal="center" vertical="center" wrapText="1"/>
    </xf>
    <xf numFmtId="0" fontId="2" fillId="4" borderId="20" xfId="0" applyFont="1" applyFill="1" applyBorder="1"/>
    <xf numFmtId="0" fontId="5" fillId="4" borderId="21" xfId="0" applyFont="1" applyFill="1" applyBorder="1"/>
    <xf numFmtId="0" fontId="0" fillId="3" borderId="22" xfId="0" applyFill="1" applyBorder="1"/>
    <xf numFmtId="0" fontId="0" fillId="3" borderId="23" xfId="0" applyFill="1" applyBorder="1"/>
    <xf numFmtId="0" fontId="0" fillId="3" borderId="24" xfId="0" applyFill="1" applyBorder="1"/>
    <xf numFmtId="0" fontId="0" fillId="3" borderId="25" xfId="0" applyFill="1" applyBorder="1" applyAlignment="1">
      <alignment horizontal="center"/>
    </xf>
    <xf numFmtId="0" fontId="2" fillId="3" borderId="26" xfId="0" applyFont="1" applyFill="1" applyBorder="1"/>
    <xf numFmtId="0" fontId="5" fillId="5" borderId="27" xfId="0" applyFont="1" applyFill="1" applyBorder="1"/>
    <xf numFmtId="0" fontId="0" fillId="6" borderId="28" xfId="0" applyFill="1" applyBorder="1"/>
    <xf numFmtId="0" fontId="0" fillId="6" borderId="29" xfId="0" applyFill="1" applyBorder="1"/>
    <xf numFmtId="0" fontId="0" fillId="6" borderId="24" xfId="0" applyFill="1" applyBorder="1"/>
    <xf numFmtId="0" fontId="0" fillId="2" borderId="28" xfId="0" applyFill="1" applyBorder="1"/>
    <xf numFmtId="0" fontId="0" fillId="2" borderId="29" xfId="0" applyFill="1" applyBorder="1"/>
    <xf numFmtId="0" fontId="4" fillId="7" borderId="27" xfId="0" applyFont="1" applyFill="1" applyBorder="1"/>
    <xf numFmtId="0" fontId="0" fillId="8" borderId="28" xfId="0" applyFill="1" applyBorder="1"/>
    <xf numFmtId="0" fontId="0" fillId="8" borderId="29" xfId="0" applyFill="1" applyBorder="1"/>
    <xf numFmtId="0" fontId="0" fillId="8" borderId="24" xfId="0" applyFill="1" applyBorder="1"/>
    <xf numFmtId="0" fontId="5" fillId="9" borderId="27" xfId="0" applyFont="1" applyFill="1" applyBorder="1"/>
    <xf numFmtId="0" fontId="2" fillId="10" borderId="30" xfId="0" applyFont="1" applyFill="1" applyBorder="1"/>
    <xf numFmtId="0" fontId="2" fillId="10" borderId="31" xfId="0" applyFont="1" applyFill="1" applyBorder="1"/>
    <xf numFmtId="0" fontId="0" fillId="3" borderId="32" xfId="0" applyFill="1" applyBorder="1"/>
    <xf numFmtId="0" fontId="0" fillId="3" borderId="16" xfId="0" applyFill="1" applyBorder="1"/>
    <xf numFmtId="0" fontId="2" fillId="10" borderId="25" xfId="0" applyFont="1" applyFill="1" applyBorder="1" applyAlignment="1">
      <alignment horizontal="center"/>
    </xf>
    <xf numFmtId="0" fontId="6" fillId="11" borderId="33" xfId="0" applyFont="1" applyFill="1" applyBorder="1" applyAlignment="1">
      <alignment horizontal="center" vertical="center" wrapText="1"/>
    </xf>
    <xf numFmtId="0" fontId="4" fillId="12" borderId="34" xfId="0" applyFont="1" applyFill="1" applyBorder="1" applyAlignment="1">
      <alignment horizontal="center"/>
    </xf>
    <xf numFmtId="164" fontId="4" fillId="12" borderId="34" xfId="0" applyNumberFormat="1" applyFont="1" applyFill="1" applyBorder="1" applyAlignment="1">
      <alignment horizontal="center"/>
    </xf>
    <xf numFmtId="0" fontId="4" fillId="13" borderId="34" xfId="0" applyFont="1" applyFill="1" applyBorder="1" applyAlignment="1">
      <alignment horizontal="center"/>
    </xf>
    <xf numFmtId="164" fontId="4" fillId="13" borderId="34" xfId="0" applyNumberFormat="1" applyFont="1" applyFill="1" applyBorder="1" applyAlignment="1">
      <alignment horizontal="center"/>
    </xf>
    <xf numFmtId="0" fontId="4" fillId="0" borderId="34" xfId="0" applyFont="1" applyBorder="1" applyAlignment="1">
      <alignment horizontal="center"/>
    </xf>
    <xf numFmtId="164" fontId="4" fillId="0" borderId="34" xfId="0" applyNumberFormat="1" applyFont="1" applyBorder="1" applyAlignment="1">
      <alignment horizontal="center"/>
    </xf>
    <xf numFmtId="0" fontId="2" fillId="2" borderId="0" xfId="0" applyFont="1" applyFill="1"/>
    <xf numFmtId="0" fontId="4" fillId="0" borderId="0" xfId="0" applyFont="1"/>
    <xf numFmtId="0" fontId="0" fillId="2" borderId="28" xfId="0" applyFill="1" applyBorder="1" applyAlignment="1">
      <alignment wrapText="1"/>
    </xf>
    <xf numFmtId="165" fontId="0" fillId="6" borderId="24" xfId="0" applyNumberFormat="1" applyFill="1" applyBorder="1"/>
    <xf numFmtId="3" fontId="0" fillId="6" borderId="28" xfId="0" applyNumberFormat="1" applyFill="1" applyBorder="1"/>
    <xf numFmtId="0" fontId="0" fillId="2" borderId="28" xfId="0" applyFill="1" applyBorder="1" applyAlignment="1">
      <alignment horizontal="left"/>
    </xf>
    <xf numFmtId="2" fontId="0" fillId="8" borderId="24" xfId="0" applyNumberFormat="1" applyFill="1" applyBorder="1"/>
    <xf numFmtId="0" fontId="0" fillId="8" borderId="28" xfId="0" applyFill="1" applyBorder="1" applyAlignment="1">
      <alignment wrapText="1"/>
    </xf>
    <xf numFmtId="0" fontId="9" fillId="9" borderId="27" xfId="0" applyFont="1" applyFill="1" applyBorder="1"/>
    <xf numFmtId="2" fontId="0" fillId="8" borderId="28" xfId="0" applyNumberFormat="1" applyFill="1" applyBorder="1"/>
    <xf numFmtId="2" fontId="0" fillId="6" borderId="24" xfId="0" applyNumberFormat="1" applyFill="1" applyBorder="1"/>
    <xf numFmtId="0" fontId="0" fillId="8" borderId="29" xfId="0" applyFill="1" applyBorder="1" applyAlignment="1">
      <alignment wrapText="1"/>
    </xf>
    <xf numFmtId="166" fontId="0" fillId="8" borderId="24" xfId="0" applyNumberFormat="1" applyFill="1" applyBorder="1"/>
    <xf numFmtId="0" fontId="11" fillId="2" borderId="6" xfId="0" applyFont="1" applyFill="1" applyBorder="1"/>
    <xf numFmtId="0" fontId="10" fillId="7" borderId="27" xfId="0" applyFont="1" applyFill="1" applyBorder="1"/>
    <xf numFmtId="0" fontId="1" fillId="2" borderId="28" xfId="0" applyFont="1" applyFill="1" applyBorder="1" applyAlignment="1">
      <alignment wrapText="1"/>
    </xf>
    <xf numFmtId="0" fontId="1" fillId="8" borderId="28" xfId="0" applyFont="1" applyFill="1" applyBorder="1"/>
    <xf numFmtId="2" fontId="0" fillId="0" borderId="0" xfId="0" applyNumberFormat="1"/>
    <xf numFmtId="0" fontId="4" fillId="12" borderId="14" xfId="0" applyFont="1" applyFill="1" applyBorder="1" applyAlignment="1">
      <alignment horizontal="center" vertical="center"/>
    </xf>
    <xf numFmtId="0" fontId="4" fillId="12" borderId="15" xfId="0" applyFont="1" applyFill="1" applyBorder="1" applyAlignment="1">
      <alignment horizontal="center" vertical="center"/>
    </xf>
    <xf numFmtId="0" fontId="4" fillId="12" borderId="16" xfId="0" applyFont="1" applyFill="1" applyBorder="1" applyAlignment="1">
      <alignment horizontal="center" vertical="center"/>
    </xf>
    <xf numFmtId="0" fontId="4" fillId="12" borderId="17" xfId="0" applyFont="1" applyFill="1" applyBorder="1" applyAlignment="1">
      <alignment horizontal="center" vertical="center" wrapText="1"/>
    </xf>
    <xf numFmtId="0" fontId="4" fillId="12" borderId="18" xfId="0" applyFont="1" applyFill="1" applyBorder="1" applyAlignment="1">
      <alignment horizontal="center" vertical="center" wrapText="1"/>
    </xf>
    <xf numFmtId="0" fontId="4" fillId="12" borderId="18" xfId="0" applyFont="1" applyFill="1" applyBorder="1" applyAlignment="1">
      <alignment horizontal="center" textRotation="90" wrapText="1"/>
    </xf>
    <xf numFmtId="0" fontId="4" fillId="12" borderId="19" xfId="0" applyFont="1" applyFill="1" applyBorder="1" applyAlignment="1">
      <alignment horizontal="center" textRotation="90" wrapText="1"/>
    </xf>
    <xf numFmtId="0" fontId="10" fillId="12" borderId="17" xfId="0" applyFont="1" applyFill="1" applyBorder="1" applyAlignment="1">
      <alignment horizontal="center" vertical="center" wrapText="1"/>
    </xf>
    <xf numFmtId="0" fontId="4" fillId="3" borderId="0" xfId="0" applyFont="1" applyFill="1" applyAlignment="1">
      <alignment horizontal="center" vertical="center" wrapText="1"/>
    </xf>
    <xf numFmtId="0" fontId="4" fillId="12" borderId="32" xfId="0" applyFont="1" applyFill="1" applyBorder="1" applyAlignment="1">
      <alignment horizontal="center" vertical="center" wrapText="1"/>
    </xf>
    <xf numFmtId="0" fontId="2" fillId="3" borderId="7" xfId="0" applyFont="1" applyFill="1" applyBorder="1" applyAlignment="1">
      <alignment horizontal="center" vertical="center"/>
    </xf>
    <xf numFmtId="0" fontId="2" fillId="3" borderId="8" xfId="0" applyFont="1" applyFill="1" applyBorder="1" applyAlignment="1">
      <alignment horizontal="center" vertical="center"/>
    </xf>
    <xf numFmtId="0" fontId="3" fillId="3" borderId="9" xfId="0" applyFont="1" applyFill="1" applyBorder="1" applyAlignment="1">
      <alignment horizontal="center" vertical="center"/>
    </xf>
    <xf numFmtId="0" fontId="4" fillId="3" borderId="13" xfId="0" applyFont="1" applyFill="1" applyBorder="1" applyAlignment="1">
      <alignment horizontal="center" vertical="center" wrapText="1"/>
    </xf>
    <xf numFmtId="0" fontId="0" fillId="0" borderId="0" xfId="0" applyAlignment="1">
      <alignment horizontal="center" vertical="center"/>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22"/>
  <sheetViews>
    <sheetView showGridLines="0" topLeftCell="A11" zoomScale="90" zoomScaleNormal="90" workbookViewId="0">
      <selection activeCell="M21" sqref="M21"/>
    </sheetView>
  </sheetViews>
  <sheetFormatPr defaultRowHeight="15" x14ac:dyDescent="0.25"/>
  <cols>
    <col min="1" max="1" width="24" customWidth="1"/>
    <col min="2" max="2" width="71" customWidth="1"/>
    <col min="3" max="6" width="16" customWidth="1"/>
    <col min="7" max="7" width="3" customWidth="1"/>
    <col min="8" max="8" width="18" customWidth="1"/>
    <col min="9" max="9" width="13.7109375" customWidth="1"/>
    <col min="10" max="11" width="18" customWidth="1"/>
    <col min="12" max="12" width="26" customWidth="1"/>
    <col min="13" max="13" width="52.7109375" customWidth="1"/>
    <col min="14" max="19" width="3" customWidth="1"/>
  </cols>
  <sheetData>
    <row r="1" spans="1:19" x14ac:dyDescent="0.25">
      <c r="A1" s="1" t="s">
        <v>0</v>
      </c>
      <c r="B1" s="2" t="s">
        <v>1</v>
      </c>
    </row>
    <row r="2" spans="1:19" x14ac:dyDescent="0.25">
      <c r="A2" s="3" t="s">
        <v>2</v>
      </c>
      <c r="B2" s="4" t="s">
        <v>3</v>
      </c>
    </row>
    <row r="3" spans="1:19" x14ac:dyDescent="0.25">
      <c r="A3" s="3" t="s">
        <v>4</v>
      </c>
      <c r="B3" s="4" t="s">
        <v>5</v>
      </c>
    </row>
    <row r="4" spans="1:19" x14ac:dyDescent="0.25">
      <c r="A4" s="3" t="s">
        <v>6</v>
      </c>
      <c r="B4" s="4" t="s">
        <v>7</v>
      </c>
    </row>
    <row r="5" spans="1:19" x14ac:dyDescent="0.25">
      <c r="A5" s="3" t="s">
        <v>8</v>
      </c>
      <c r="B5" s="4" t="s">
        <v>9</v>
      </c>
    </row>
    <row r="6" spans="1:19" x14ac:dyDescent="0.25">
      <c r="A6" s="3" t="s">
        <v>10</v>
      </c>
      <c r="B6" s="4" t="s">
        <v>9</v>
      </c>
    </row>
    <row r="7" spans="1:19" x14ac:dyDescent="0.25">
      <c r="A7" s="3" t="s">
        <v>11</v>
      </c>
      <c r="B7" s="4" t="s">
        <v>12</v>
      </c>
    </row>
    <row r="8" spans="1:19" x14ac:dyDescent="0.25">
      <c r="A8" s="3" t="s">
        <v>13</v>
      </c>
      <c r="B8" s="4" t="s">
        <v>14</v>
      </c>
    </row>
    <row r="9" spans="1:19" x14ac:dyDescent="0.25">
      <c r="A9" s="3" t="s">
        <v>15</v>
      </c>
      <c r="B9" s="5">
        <v>1</v>
      </c>
    </row>
    <row r="10" spans="1:19" ht="16.5" thickBot="1" x14ac:dyDescent="0.3">
      <c r="A10" s="6" t="s">
        <v>16</v>
      </c>
      <c r="B10" s="7" t="s">
        <v>17</v>
      </c>
      <c r="C10" s="69" t="s">
        <v>18</v>
      </c>
      <c r="D10" s="69"/>
      <c r="E10" s="70" t="s">
        <v>19</v>
      </c>
      <c r="F10" s="70"/>
      <c r="H10" s="71" t="s">
        <v>20</v>
      </c>
      <c r="I10" s="71"/>
      <c r="J10" s="71"/>
      <c r="K10" s="71"/>
      <c r="L10" s="71"/>
      <c r="M10" s="71"/>
      <c r="N10" s="71"/>
      <c r="O10" s="71"/>
      <c r="P10" s="71"/>
      <c r="Q10" s="71"/>
      <c r="R10" s="71"/>
      <c r="S10" s="71"/>
    </row>
    <row r="11" spans="1:19" ht="48" customHeight="1" x14ac:dyDescent="0.25">
      <c r="C11" s="69"/>
      <c r="D11" s="69"/>
      <c r="E11" s="70"/>
      <c r="F11" s="70"/>
      <c r="H11" s="8" t="s">
        <v>21</v>
      </c>
      <c r="I11" s="67" t="s">
        <v>556</v>
      </c>
      <c r="J11" s="9" t="s">
        <v>22</v>
      </c>
      <c r="K11" s="9" t="s">
        <v>23</v>
      </c>
      <c r="L11" s="10" t="s">
        <v>24</v>
      </c>
      <c r="M11" s="10" t="s">
        <v>24</v>
      </c>
      <c r="N11" s="72" t="s">
        <v>25</v>
      </c>
      <c r="O11" s="72"/>
      <c r="P11" s="72"/>
      <c r="Q11" s="72"/>
      <c r="R11" s="72"/>
      <c r="S11" s="72"/>
    </row>
    <row r="12" spans="1:19" ht="71.25" thickBot="1" x14ac:dyDescent="0.3">
      <c r="C12" s="59" t="s">
        <v>26</v>
      </c>
      <c r="D12" s="60" t="s">
        <v>27</v>
      </c>
      <c r="E12" s="60" t="s">
        <v>26</v>
      </c>
      <c r="F12" s="61" t="s">
        <v>27</v>
      </c>
      <c r="H12" s="62" t="s">
        <v>28</v>
      </c>
      <c r="I12" s="68" t="s">
        <v>557</v>
      </c>
      <c r="J12" s="63" t="s">
        <v>9</v>
      </c>
      <c r="K12" s="63" t="s">
        <v>29</v>
      </c>
      <c r="L12" s="63" t="s">
        <v>30</v>
      </c>
      <c r="M12" s="63" t="s">
        <v>31</v>
      </c>
      <c r="N12" s="64" t="s">
        <v>32</v>
      </c>
      <c r="O12" s="64" t="s">
        <v>33</v>
      </c>
      <c r="P12" s="64" t="s">
        <v>34</v>
      </c>
      <c r="Q12" s="64" t="s">
        <v>35</v>
      </c>
      <c r="R12" s="64" t="s">
        <v>36</v>
      </c>
      <c r="S12" s="65" t="s">
        <v>37</v>
      </c>
    </row>
    <row r="13" spans="1:19" x14ac:dyDescent="0.25">
      <c r="A13" s="11" t="s">
        <v>38</v>
      </c>
      <c r="B13" s="12" t="s">
        <v>39</v>
      </c>
      <c r="C13" s="13" t="s">
        <v>9</v>
      </c>
      <c r="D13" s="13" t="s">
        <v>9</v>
      </c>
      <c r="E13" s="13" t="s">
        <v>9</v>
      </c>
      <c r="F13" s="14" t="s">
        <v>9</v>
      </c>
      <c r="H13" s="15"/>
      <c r="I13" s="15"/>
      <c r="J13" s="15"/>
      <c r="K13" s="16" t="s">
        <v>9</v>
      </c>
      <c r="L13" s="13" t="s">
        <v>9</v>
      </c>
      <c r="M13" s="13" t="s">
        <v>9</v>
      </c>
      <c r="N13" s="13" t="s">
        <v>9</v>
      </c>
      <c r="O13" s="13" t="s">
        <v>9</v>
      </c>
      <c r="P13" s="13" t="s">
        <v>9</v>
      </c>
      <c r="Q13" s="13" t="s">
        <v>9</v>
      </c>
      <c r="R13" s="13" t="s">
        <v>9</v>
      </c>
      <c r="S13" s="14" t="s">
        <v>9</v>
      </c>
    </row>
    <row r="14" spans="1:19" ht="16.5" thickTop="1" thickBot="1" x14ac:dyDescent="0.3">
      <c r="A14" s="17" t="s">
        <v>40</v>
      </c>
      <c r="B14" s="18" t="s">
        <v>41</v>
      </c>
      <c r="C14" s="19" t="s">
        <v>9</v>
      </c>
      <c r="D14" s="19" t="s">
        <v>9</v>
      </c>
      <c r="E14" s="19" t="s">
        <v>9</v>
      </c>
      <c r="F14" s="20" t="s">
        <v>9</v>
      </c>
      <c r="H14" s="21" t="s">
        <v>42</v>
      </c>
      <c r="I14" s="21"/>
      <c r="J14" s="21"/>
      <c r="K14" s="16" t="s">
        <v>9</v>
      </c>
      <c r="L14" s="22" t="s">
        <v>9</v>
      </c>
      <c r="M14" s="22" t="s">
        <v>9</v>
      </c>
      <c r="N14" s="22" t="s">
        <v>9</v>
      </c>
      <c r="O14" s="22" t="s">
        <v>9</v>
      </c>
      <c r="P14" s="22" t="s">
        <v>9</v>
      </c>
      <c r="Q14" s="22" t="s">
        <v>9</v>
      </c>
      <c r="R14" s="22" t="s">
        <v>9</v>
      </c>
      <c r="S14" s="23" t="s">
        <v>9</v>
      </c>
    </row>
    <row r="15" spans="1:19" ht="73.900000000000006" customHeight="1" thickTop="1" thickBot="1" x14ac:dyDescent="0.3">
      <c r="A15" s="17" t="s">
        <v>43</v>
      </c>
      <c r="B15" s="28" t="s">
        <v>44</v>
      </c>
      <c r="C15" s="25" t="s">
        <v>9</v>
      </c>
      <c r="D15" s="25" t="s">
        <v>9</v>
      </c>
      <c r="E15" s="25" t="s">
        <v>9</v>
      </c>
      <c r="F15" s="26" t="s">
        <v>9</v>
      </c>
      <c r="H15" s="27" t="s">
        <v>42</v>
      </c>
      <c r="I15" s="27"/>
      <c r="J15" s="27"/>
      <c r="K15" s="16" t="s">
        <v>9</v>
      </c>
      <c r="L15" s="22" t="s">
        <v>9</v>
      </c>
      <c r="M15" s="43" t="s">
        <v>45</v>
      </c>
      <c r="N15" s="22" t="s">
        <v>9</v>
      </c>
      <c r="O15" s="22" t="s">
        <v>9</v>
      </c>
      <c r="P15" s="22" t="s">
        <v>9</v>
      </c>
      <c r="Q15" s="22" t="s">
        <v>9</v>
      </c>
      <c r="R15" s="22" t="s">
        <v>9</v>
      </c>
      <c r="S15" s="23" t="s">
        <v>9</v>
      </c>
    </row>
    <row r="16" spans="1:19" ht="16.5" thickTop="1" thickBot="1" x14ac:dyDescent="0.3">
      <c r="A16" s="17" t="s">
        <v>46</v>
      </c>
      <c r="B16" s="28" t="s">
        <v>47</v>
      </c>
      <c r="C16" s="25" t="s">
        <v>9</v>
      </c>
      <c r="D16" s="25" t="s">
        <v>9</v>
      </c>
      <c r="E16" s="25" t="s">
        <v>9</v>
      </c>
      <c r="F16" s="26" t="s">
        <v>9</v>
      </c>
      <c r="H16" s="27" t="s">
        <v>42</v>
      </c>
      <c r="I16" s="27"/>
      <c r="J16" s="27"/>
      <c r="K16" s="16" t="s">
        <v>9</v>
      </c>
      <c r="L16" s="22" t="s">
        <v>9</v>
      </c>
      <c r="M16" s="22" t="s">
        <v>48</v>
      </c>
      <c r="N16" s="22" t="s">
        <v>9</v>
      </c>
      <c r="O16" s="22" t="s">
        <v>9</v>
      </c>
      <c r="P16" s="22" t="s">
        <v>9</v>
      </c>
      <c r="Q16" s="22" t="s">
        <v>9</v>
      </c>
      <c r="R16" s="22" t="s">
        <v>9</v>
      </c>
      <c r="S16" s="23" t="s">
        <v>9</v>
      </c>
    </row>
    <row r="17" spans="1:19" x14ac:dyDescent="0.25">
      <c r="A17" s="17" t="s">
        <v>49</v>
      </c>
      <c r="B17" s="28" t="s">
        <v>50</v>
      </c>
      <c r="C17" s="25" t="s">
        <v>9</v>
      </c>
      <c r="D17" s="25" t="s">
        <v>9</v>
      </c>
      <c r="E17" s="25" t="s">
        <v>9</v>
      </c>
      <c r="F17" s="26" t="s">
        <v>9</v>
      </c>
      <c r="H17" s="27" t="s">
        <v>42</v>
      </c>
      <c r="I17" s="27"/>
      <c r="J17" s="27"/>
      <c r="K17" s="16" t="s">
        <v>9</v>
      </c>
      <c r="L17" s="22" t="s">
        <v>9</v>
      </c>
      <c r="M17" s="22" t="s">
        <v>9</v>
      </c>
      <c r="N17" s="22" t="s">
        <v>9</v>
      </c>
      <c r="O17" s="22" t="s">
        <v>9</v>
      </c>
      <c r="P17" s="22" t="s">
        <v>9</v>
      </c>
      <c r="Q17" s="22" t="s">
        <v>9</v>
      </c>
      <c r="R17" s="22" t="s">
        <v>9</v>
      </c>
      <c r="S17" s="23" t="s">
        <v>9</v>
      </c>
    </row>
    <row r="18" spans="1:19" x14ac:dyDescent="0.25">
      <c r="A18" s="17" t="s">
        <v>51</v>
      </c>
      <c r="B18" s="18" t="s">
        <v>52</v>
      </c>
      <c r="C18" s="19" t="s">
        <v>9</v>
      </c>
      <c r="D18" s="19" t="s">
        <v>9</v>
      </c>
      <c r="E18" s="19" t="s">
        <v>9</v>
      </c>
      <c r="F18" s="20" t="s">
        <v>9</v>
      </c>
      <c r="H18" s="21" t="s">
        <v>42</v>
      </c>
      <c r="I18" s="21"/>
      <c r="J18" s="21"/>
      <c r="K18" s="16" t="s">
        <v>9</v>
      </c>
      <c r="L18" s="22" t="s">
        <v>9</v>
      </c>
      <c r="M18" s="22" t="s">
        <v>9</v>
      </c>
      <c r="N18" s="22" t="s">
        <v>9</v>
      </c>
      <c r="O18" s="22" t="s">
        <v>9</v>
      </c>
      <c r="P18" s="22" t="s">
        <v>9</v>
      </c>
      <c r="Q18" s="22" t="s">
        <v>9</v>
      </c>
      <c r="R18" s="22" t="s">
        <v>9</v>
      </c>
      <c r="S18" s="23" t="s">
        <v>9</v>
      </c>
    </row>
    <row r="19" spans="1:19" x14ac:dyDescent="0.25">
      <c r="A19" s="17" t="s">
        <v>53</v>
      </c>
      <c r="B19" s="28" t="s">
        <v>54</v>
      </c>
      <c r="C19" s="25" t="s">
        <v>9</v>
      </c>
      <c r="D19" s="25" t="s">
        <v>9</v>
      </c>
      <c r="E19" s="25" t="s">
        <v>9</v>
      </c>
      <c r="F19" s="26" t="s">
        <v>9</v>
      </c>
      <c r="H19" s="27" t="s">
        <v>42</v>
      </c>
      <c r="I19" s="27"/>
      <c r="J19" s="27"/>
      <c r="K19" s="16" t="s">
        <v>9</v>
      </c>
      <c r="L19" s="22" t="s">
        <v>9</v>
      </c>
      <c r="M19" s="22" t="s">
        <v>55</v>
      </c>
      <c r="N19" s="22" t="s">
        <v>9</v>
      </c>
      <c r="O19" s="22" t="s">
        <v>9</v>
      </c>
      <c r="P19" s="22" t="s">
        <v>9</v>
      </c>
      <c r="Q19" s="22" t="s">
        <v>9</v>
      </c>
      <c r="R19" s="22" t="s">
        <v>9</v>
      </c>
      <c r="S19" s="23" t="s">
        <v>9</v>
      </c>
    </row>
    <row r="20" spans="1:19" ht="16.5" thickTop="1" thickBot="1" x14ac:dyDescent="0.3">
      <c r="A20" s="17" t="s">
        <v>56</v>
      </c>
      <c r="B20" s="28" t="s">
        <v>57</v>
      </c>
      <c r="C20" s="25" t="s">
        <v>9</v>
      </c>
      <c r="D20" s="25" t="s">
        <v>9</v>
      </c>
      <c r="E20" s="25" t="s">
        <v>9</v>
      </c>
      <c r="F20" s="26" t="s">
        <v>9</v>
      </c>
      <c r="H20" s="27" t="s">
        <v>42</v>
      </c>
      <c r="I20" s="27"/>
      <c r="J20" s="27"/>
      <c r="K20" s="16" t="s">
        <v>9</v>
      </c>
      <c r="L20" s="22" t="s">
        <v>9</v>
      </c>
      <c r="M20" s="22" t="s">
        <v>9</v>
      </c>
      <c r="N20" s="22" t="s">
        <v>9</v>
      </c>
      <c r="O20" s="22" t="s">
        <v>9</v>
      </c>
      <c r="P20" s="22" t="s">
        <v>9</v>
      </c>
      <c r="Q20" s="22" t="s">
        <v>9</v>
      </c>
      <c r="R20" s="22" t="s">
        <v>9</v>
      </c>
      <c r="S20" s="23" t="s">
        <v>9</v>
      </c>
    </row>
    <row r="21" spans="1:19" ht="151.5" thickTop="1" thickBot="1" x14ac:dyDescent="0.3">
      <c r="A21" s="17" t="s">
        <v>58</v>
      </c>
      <c r="B21" s="18" t="s">
        <v>59</v>
      </c>
      <c r="C21" s="45">
        <v>12662</v>
      </c>
      <c r="D21" s="19" t="s">
        <v>60</v>
      </c>
      <c r="E21" s="19" t="s">
        <v>61</v>
      </c>
      <c r="F21" s="20" t="s">
        <v>62</v>
      </c>
      <c r="H21" s="44">
        <v>8622.0323000000008</v>
      </c>
      <c r="I21" s="44">
        <f>H21*29.8/1000</f>
        <v>256.93656254000007</v>
      </c>
      <c r="J21" s="21"/>
      <c r="K21" s="16" t="s">
        <v>63</v>
      </c>
      <c r="L21" s="22" t="s">
        <v>64</v>
      </c>
      <c r="M21" s="43" t="s">
        <v>65</v>
      </c>
      <c r="N21" s="22" t="s">
        <v>66</v>
      </c>
      <c r="O21" s="22" t="s">
        <v>9</v>
      </c>
      <c r="P21" s="22" t="s">
        <v>66</v>
      </c>
      <c r="Q21" s="22" t="s">
        <v>66</v>
      </c>
      <c r="R21" s="22" t="s">
        <v>9</v>
      </c>
      <c r="S21" s="23" t="s">
        <v>9</v>
      </c>
    </row>
    <row r="22" spans="1:19" ht="16.5" thickTop="1" thickBot="1" x14ac:dyDescent="0.3">
      <c r="A22" s="29" t="s">
        <v>67</v>
      </c>
      <c r="B22" s="30" t="s">
        <v>68</v>
      </c>
      <c r="C22" s="31" t="s">
        <v>9</v>
      </c>
      <c r="D22" s="31" t="s">
        <v>9</v>
      </c>
      <c r="E22" s="31" t="s">
        <v>9</v>
      </c>
      <c r="F22" s="32" t="s">
        <v>9</v>
      </c>
      <c r="H22" s="15"/>
      <c r="I22" s="15"/>
      <c r="J22" s="15"/>
      <c r="K22" s="33" t="s">
        <v>69</v>
      </c>
      <c r="L22" s="31" t="s">
        <v>9</v>
      </c>
      <c r="M22" s="31" t="s">
        <v>9</v>
      </c>
      <c r="N22" s="31" t="s">
        <v>9</v>
      </c>
      <c r="O22" s="31" t="s">
        <v>9</v>
      </c>
      <c r="P22" s="31" t="s">
        <v>9</v>
      </c>
      <c r="Q22" s="31" t="s">
        <v>9</v>
      </c>
      <c r="R22" s="31" t="s">
        <v>9</v>
      </c>
      <c r="S22" s="32" t="s">
        <v>9</v>
      </c>
    </row>
  </sheetData>
  <mergeCells count="4">
    <mergeCell ref="C10:D11"/>
    <mergeCell ref="E10:F11"/>
    <mergeCell ref="H10:S10"/>
    <mergeCell ref="N11:S11"/>
  </mergeCells>
  <dataValidations count="8">
    <dataValidation type="list" showErrorMessage="1" sqref="B3" xr:uid="{00000000-0002-0000-0200-000000000000}">
      <formula1>"Distribution-Compressors,Distribution Grid,Distribution LNG Satellite,LNG Liquefaction,LNG Regasification,LNG Transport,Shipping,Transmission Compressor Station,Transmission LNG Peak Shaving,Transmission Pipelines,Transmission Stations,UGS"</formula1>
    </dataValidation>
    <dataValidation type="decimal" showErrorMessage="1" sqref="B5" xr:uid="{00000000-0002-0000-0200-000002000000}">
      <formula1>-90</formula1>
      <formula2>90</formula2>
    </dataValidation>
    <dataValidation type="decimal" showErrorMessage="1" sqref="B6" xr:uid="{00000000-0002-0000-0200-000003000000}">
      <formula1>-180</formula1>
      <formula2>180</formula2>
    </dataValidation>
    <dataValidation type="list" showErrorMessage="1" sqref="B7" xr:uid="{00000000-0002-0000-0200-000004000000}">
      <formula1>"Yes,No"</formula1>
    </dataValidation>
    <dataValidation type="decimal" showErrorMessage="1" sqref="B9" xr:uid="{00000000-0002-0000-0200-000006000000}">
      <formula1>0</formula1>
      <formula2>1</formula2>
    </dataValidation>
    <dataValidation type="custom" allowBlank="1" showInputMessage="1" showErrorMessage="1" promptTitle="Warning" prompt="Acceptable Inputs: - Numerical. If the value is zero, add a comment to provide more information. - N/A. Use this input if the source does not exist at the site - MI. Use it to indicate missing information PLEASE DO NOT LEAVE EMPTY CELLS" sqref="H13:I22" xr:uid="{00000000-0002-0000-0200-000007000000}">
      <formula1>OR(H13="MI",H13="N/A",ISNUMBER(H13))</formula1>
    </dataValidation>
    <dataValidation type="list" allowBlank="1" showErrorMessage="1" sqref="K13:K21" xr:uid="{00000000-0002-0000-0200-000011000000}">
      <formula1>"Level 1,Level 2,Level 3,Level 4"</formula1>
    </dataValidation>
    <dataValidation type="list" allowBlank="1" showErrorMessage="1" sqref="L13:L22" xr:uid="{00000000-0002-0000-0200-000012000000}">
      <formula1>"Measurement based emission factor,Detailed engineering calculations,Simulation tool,Continuous measurements,Others"</formula1>
    </dataValidation>
  </dataValidations>
  <pageMargins left="0.7" right="0.7" top="0.75" bottom="0.75" header="0.3" footer="0.3"/>
  <pageSetup orientation="portrait" horizontalDpi="4294967295" verticalDpi="4294967295"/>
  <extLst>
    <ext xmlns:x14="http://schemas.microsoft.com/office/spreadsheetml/2009/9/main" uri="{CCE6A557-97BC-4b89-ADB6-D9C93CAAB3DF}">
      <x14:dataValidations xmlns:xm="http://schemas.microsoft.com/office/excel/2006/main" count="2">
        <x14:dataValidation type="list" allowBlank="1" showErrorMessage="1" xr:uid="{00000000-0002-0000-0200-000001000000}">
          <x14:formula1>
            <xm:f>ListofCountries!$A$1:$A$194</xm:f>
          </x14:formula1>
          <xm:sqref>B4</xm:sqref>
        </x14:dataValidation>
        <x14:dataValidation type="list" allowBlank="1" xr:uid="{00000000-0002-0000-0200-000005000000}">
          <x14:formula1>
            <xm:f>ListofCountries!$B$1:$B$152</xm:f>
          </x14:formula1>
          <xm:sqref>B8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40"/>
  <sheetViews>
    <sheetView showGridLines="0" tabSelected="1" topLeftCell="A16" zoomScale="70" zoomScaleNormal="70" workbookViewId="0">
      <selection activeCell="M18" sqref="M18"/>
    </sheetView>
  </sheetViews>
  <sheetFormatPr defaultRowHeight="15" x14ac:dyDescent="0.25"/>
  <cols>
    <col min="1" max="1" width="24" customWidth="1"/>
    <col min="2" max="2" width="71" customWidth="1"/>
    <col min="3" max="5" width="16" customWidth="1"/>
    <col min="6" max="6" width="24.28515625" customWidth="1"/>
    <col min="7" max="7" width="3" customWidth="1"/>
    <col min="8" max="11" width="18" customWidth="1"/>
    <col min="12" max="12" width="26" customWidth="1"/>
    <col min="13" max="13" width="54.28515625" customWidth="1"/>
    <col min="14" max="19" width="3" customWidth="1"/>
    <col min="22" max="22" width="18.7109375" customWidth="1"/>
  </cols>
  <sheetData>
    <row r="1" spans="1:19" x14ac:dyDescent="0.25">
      <c r="A1" s="1" t="s">
        <v>0</v>
      </c>
      <c r="B1" s="2" t="s">
        <v>70</v>
      </c>
    </row>
    <row r="2" spans="1:19" x14ac:dyDescent="0.25">
      <c r="A2" s="3" t="s">
        <v>2</v>
      </c>
      <c r="B2" s="4" t="s">
        <v>71</v>
      </c>
    </row>
    <row r="3" spans="1:19" x14ac:dyDescent="0.25">
      <c r="A3" s="3" t="s">
        <v>4</v>
      </c>
      <c r="B3" s="4" t="s">
        <v>72</v>
      </c>
    </row>
    <row r="4" spans="1:19" x14ac:dyDescent="0.25">
      <c r="A4" s="3" t="s">
        <v>6</v>
      </c>
      <c r="B4" s="4" t="s">
        <v>7</v>
      </c>
    </row>
    <row r="5" spans="1:19" x14ac:dyDescent="0.25">
      <c r="A5" s="3" t="s">
        <v>8</v>
      </c>
      <c r="B5" s="4">
        <v>55.786695000000002</v>
      </c>
    </row>
    <row r="6" spans="1:19" x14ac:dyDescent="0.25">
      <c r="A6" s="3" t="s">
        <v>10</v>
      </c>
      <c r="B6" s="4">
        <v>24.38101</v>
      </c>
    </row>
    <row r="7" spans="1:19" x14ac:dyDescent="0.25">
      <c r="A7" s="3" t="s">
        <v>11</v>
      </c>
      <c r="B7" s="4" t="s">
        <v>12</v>
      </c>
    </row>
    <row r="8" spans="1:19" x14ac:dyDescent="0.25">
      <c r="A8" s="3" t="s">
        <v>13</v>
      </c>
      <c r="B8" s="4" t="s">
        <v>14</v>
      </c>
    </row>
    <row r="9" spans="1:19" x14ac:dyDescent="0.25">
      <c r="A9" s="3" t="s">
        <v>15</v>
      </c>
      <c r="B9" s="5">
        <v>1</v>
      </c>
    </row>
    <row r="10" spans="1:19" ht="15.75" x14ac:dyDescent="0.25">
      <c r="A10" s="6" t="s">
        <v>16</v>
      </c>
      <c r="B10" s="7" t="s">
        <v>73</v>
      </c>
      <c r="C10" s="69" t="s">
        <v>18</v>
      </c>
      <c r="D10" s="69"/>
      <c r="E10" s="70" t="s">
        <v>19</v>
      </c>
      <c r="F10" s="70"/>
      <c r="H10" s="71" t="s">
        <v>20</v>
      </c>
      <c r="I10" s="71"/>
      <c r="J10" s="71"/>
      <c r="K10" s="71"/>
      <c r="L10" s="71"/>
      <c r="M10" s="71"/>
      <c r="N10" s="71"/>
      <c r="O10" s="71"/>
      <c r="P10" s="71"/>
      <c r="Q10" s="71"/>
      <c r="R10" s="71"/>
      <c r="S10" s="71"/>
    </row>
    <row r="11" spans="1:19" ht="48" customHeight="1" x14ac:dyDescent="0.25">
      <c r="C11" s="69"/>
      <c r="D11" s="69"/>
      <c r="E11" s="70"/>
      <c r="F11" s="70"/>
      <c r="H11" s="8" t="s">
        <v>21</v>
      </c>
      <c r="I11" s="67" t="s">
        <v>556</v>
      </c>
      <c r="J11" s="9" t="s">
        <v>22</v>
      </c>
      <c r="K11" s="9" t="s">
        <v>23</v>
      </c>
      <c r="L11" s="10" t="s">
        <v>24</v>
      </c>
      <c r="M11" s="10" t="s">
        <v>24</v>
      </c>
      <c r="N11" s="72" t="s">
        <v>25</v>
      </c>
      <c r="O11" s="72"/>
      <c r="P11" s="72"/>
      <c r="Q11" s="72"/>
      <c r="R11" s="72"/>
      <c r="S11" s="72"/>
    </row>
    <row r="12" spans="1:19" ht="71.25" x14ac:dyDescent="0.25">
      <c r="C12" s="59" t="s">
        <v>26</v>
      </c>
      <c r="D12" s="60" t="s">
        <v>27</v>
      </c>
      <c r="E12" s="60" t="s">
        <v>26</v>
      </c>
      <c r="F12" s="61" t="s">
        <v>27</v>
      </c>
      <c r="H12" s="62" t="s">
        <v>28</v>
      </c>
      <c r="I12" s="68" t="s">
        <v>557</v>
      </c>
      <c r="J12" s="63" t="s">
        <v>9</v>
      </c>
      <c r="K12" s="63" t="s">
        <v>29</v>
      </c>
      <c r="L12" s="63" t="s">
        <v>30</v>
      </c>
      <c r="M12" s="63" t="s">
        <v>31</v>
      </c>
      <c r="N12" s="64" t="s">
        <v>32</v>
      </c>
      <c r="O12" s="64" t="s">
        <v>33</v>
      </c>
      <c r="P12" s="64" t="s">
        <v>34</v>
      </c>
      <c r="Q12" s="64" t="s">
        <v>35</v>
      </c>
      <c r="R12" s="64" t="s">
        <v>36</v>
      </c>
      <c r="S12" s="65" t="s">
        <v>37</v>
      </c>
    </row>
    <row r="13" spans="1:19" ht="16.5" thickTop="1" thickBot="1" x14ac:dyDescent="0.3">
      <c r="A13" s="11" t="s">
        <v>74</v>
      </c>
      <c r="B13" s="12" t="s">
        <v>39</v>
      </c>
      <c r="C13" s="13" t="s">
        <v>9</v>
      </c>
      <c r="D13" s="13" t="s">
        <v>9</v>
      </c>
      <c r="E13" s="13" t="s">
        <v>9</v>
      </c>
      <c r="F13" s="14" t="s">
        <v>9</v>
      </c>
      <c r="H13" s="15"/>
      <c r="I13" s="15"/>
      <c r="J13" s="15"/>
      <c r="K13" s="16" t="s">
        <v>9</v>
      </c>
      <c r="L13" s="13" t="s">
        <v>9</v>
      </c>
      <c r="M13" s="13" t="s">
        <v>9</v>
      </c>
      <c r="N13" s="13" t="s">
        <v>9</v>
      </c>
      <c r="O13" s="13" t="s">
        <v>9</v>
      </c>
      <c r="P13" s="13" t="s">
        <v>9</v>
      </c>
      <c r="Q13" s="13" t="s">
        <v>9</v>
      </c>
      <c r="R13" s="13" t="s">
        <v>9</v>
      </c>
      <c r="S13" s="14" t="s">
        <v>9</v>
      </c>
    </row>
    <row r="14" spans="1:19" ht="16.5" thickTop="1" thickBot="1" x14ac:dyDescent="0.3">
      <c r="A14" s="17" t="s">
        <v>75</v>
      </c>
      <c r="B14" s="18" t="s">
        <v>59</v>
      </c>
      <c r="C14" s="19" t="s">
        <v>9</v>
      </c>
      <c r="D14" s="19" t="s">
        <v>9</v>
      </c>
      <c r="E14" s="19" t="s">
        <v>9</v>
      </c>
      <c r="F14" s="20" t="s">
        <v>9</v>
      </c>
      <c r="H14" s="21">
        <v>7332.5060000000003</v>
      </c>
      <c r="I14" s="21">
        <v>218.50800000000001</v>
      </c>
      <c r="J14" s="21"/>
      <c r="K14" s="16" t="s">
        <v>9</v>
      </c>
      <c r="L14" s="22" t="s">
        <v>9</v>
      </c>
      <c r="M14" s="22" t="s">
        <v>9</v>
      </c>
      <c r="N14" s="22" t="s">
        <v>9</v>
      </c>
      <c r="O14" s="22" t="s">
        <v>9</v>
      </c>
      <c r="P14" s="22" t="s">
        <v>9</v>
      </c>
      <c r="Q14" s="22" t="s">
        <v>9</v>
      </c>
      <c r="R14" s="22" t="s">
        <v>9</v>
      </c>
      <c r="S14" s="23" t="s">
        <v>9</v>
      </c>
    </row>
    <row r="15" spans="1:19" ht="212.45" customHeight="1" thickTop="1" thickBot="1" x14ac:dyDescent="0.3">
      <c r="A15" s="17" t="s">
        <v>76</v>
      </c>
      <c r="B15" s="24" t="s">
        <v>77</v>
      </c>
      <c r="C15" s="25">
        <v>3016</v>
      </c>
      <c r="D15" s="48" t="s">
        <v>78</v>
      </c>
      <c r="E15" s="25">
        <v>0.06</v>
      </c>
      <c r="F15" s="26" t="s">
        <v>79</v>
      </c>
      <c r="H15" s="27">
        <v>171.739</v>
      </c>
      <c r="I15" s="27">
        <f>H15*29.8/1000</f>
        <v>5.1178222000000009</v>
      </c>
      <c r="J15" s="27"/>
      <c r="K15" s="16" t="s">
        <v>80</v>
      </c>
      <c r="L15" s="22" t="s">
        <v>9</v>
      </c>
      <c r="M15" s="43" t="s">
        <v>81</v>
      </c>
      <c r="N15" s="22" t="s">
        <v>9</v>
      </c>
      <c r="O15" s="22" t="s">
        <v>9</v>
      </c>
      <c r="P15" s="22" t="s">
        <v>66</v>
      </c>
      <c r="Q15" s="22" t="s">
        <v>66</v>
      </c>
      <c r="R15" s="22" t="s">
        <v>9</v>
      </c>
      <c r="S15" s="23" t="s">
        <v>9</v>
      </c>
    </row>
    <row r="16" spans="1:19" ht="256.5" thickTop="1" thickBot="1" x14ac:dyDescent="0.3">
      <c r="A16" s="17" t="s">
        <v>82</v>
      </c>
      <c r="B16" s="24" t="s">
        <v>83</v>
      </c>
      <c r="C16" s="25">
        <v>633</v>
      </c>
      <c r="D16" s="48" t="s">
        <v>78</v>
      </c>
      <c r="E16" s="25">
        <v>0.15</v>
      </c>
      <c r="F16" s="26" t="s">
        <v>79</v>
      </c>
      <c r="H16" s="27">
        <v>90.111999999999995</v>
      </c>
      <c r="I16" s="27">
        <f t="shared" ref="I16:I20" si="0">H16*29.8/1000</f>
        <v>2.6853376</v>
      </c>
      <c r="J16" s="27"/>
      <c r="K16" s="16" t="s">
        <v>80</v>
      </c>
      <c r="L16" s="22" t="s">
        <v>9</v>
      </c>
      <c r="M16" s="43" t="s">
        <v>84</v>
      </c>
      <c r="N16" s="22" t="s">
        <v>9</v>
      </c>
      <c r="O16" s="22" t="s">
        <v>9</v>
      </c>
      <c r="P16" s="22" t="s">
        <v>66</v>
      </c>
      <c r="Q16" s="22" t="s">
        <v>66</v>
      </c>
      <c r="R16" s="22" t="s">
        <v>9</v>
      </c>
      <c r="S16" s="23" t="s">
        <v>9</v>
      </c>
    </row>
    <row r="17" spans="1:22" ht="256.5" thickTop="1" thickBot="1" x14ac:dyDescent="0.3">
      <c r="A17" s="17" t="s">
        <v>85</v>
      </c>
      <c r="B17" s="24" t="s">
        <v>86</v>
      </c>
      <c r="C17" s="25">
        <v>12</v>
      </c>
      <c r="D17" s="48" t="s">
        <v>78</v>
      </c>
      <c r="E17" s="25">
        <v>0.4</v>
      </c>
      <c r="F17" s="26" t="s">
        <v>79</v>
      </c>
      <c r="H17" s="27">
        <v>4.5549999999999997</v>
      </c>
      <c r="I17" s="27">
        <f t="shared" si="0"/>
        <v>0.135739</v>
      </c>
      <c r="J17" s="27"/>
      <c r="K17" s="16" t="s">
        <v>80</v>
      </c>
      <c r="L17" s="22" t="s">
        <v>9</v>
      </c>
      <c r="M17" s="43" t="s">
        <v>87</v>
      </c>
      <c r="N17" s="22" t="s">
        <v>9</v>
      </c>
      <c r="O17" s="22" t="s">
        <v>9</v>
      </c>
      <c r="P17" s="22" t="s">
        <v>66</v>
      </c>
      <c r="Q17" s="22" t="s">
        <v>66</v>
      </c>
      <c r="R17" s="22" t="s">
        <v>9</v>
      </c>
      <c r="S17" s="23" t="s">
        <v>9</v>
      </c>
    </row>
    <row r="18" spans="1:22" ht="226.5" thickTop="1" thickBot="1" x14ac:dyDescent="0.3">
      <c r="A18" s="17" t="s">
        <v>88</v>
      </c>
      <c r="B18" s="24" t="s">
        <v>89</v>
      </c>
      <c r="C18" s="25">
        <v>38</v>
      </c>
      <c r="D18" s="48" t="s">
        <v>78</v>
      </c>
      <c r="E18" s="25">
        <v>0.03</v>
      </c>
      <c r="F18" s="26" t="s">
        <v>79</v>
      </c>
      <c r="H18" s="27">
        <v>7061.2879999999996</v>
      </c>
      <c r="I18" s="27">
        <f t="shared" si="0"/>
        <v>210.42638239999999</v>
      </c>
      <c r="J18" s="27"/>
      <c r="K18" s="16" t="s">
        <v>80</v>
      </c>
      <c r="L18" s="22" t="s">
        <v>9</v>
      </c>
      <c r="M18" s="43" t="s">
        <v>90</v>
      </c>
      <c r="N18" s="22" t="s">
        <v>9</v>
      </c>
      <c r="O18" s="22" t="s">
        <v>9</v>
      </c>
      <c r="P18" s="22" t="s">
        <v>66</v>
      </c>
      <c r="Q18" s="22" t="s">
        <v>66</v>
      </c>
      <c r="R18" s="22" t="s">
        <v>9</v>
      </c>
      <c r="S18" s="23" t="s">
        <v>9</v>
      </c>
    </row>
    <row r="19" spans="1:22" ht="255" x14ac:dyDescent="0.25">
      <c r="A19" s="17" t="s">
        <v>91</v>
      </c>
      <c r="B19" s="24" t="s">
        <v>92</v>
      </c>
      <c r="C19" s="25">
        <v>5</v>
      </c>
      <c r="D19" s="48" t="s">
        <v>78</v>
      </c>
      <c r="E19" s="25">
        <v>0.11</v>
      </c>
      <c r="F19" s="26" t="s">
        <v>79</v>
      </c>
      <c r="H19" s="27">
        <v>0.52200000000000002</v>
      </c>
      <c r="I19" s="27">
        <f t="shared" si="0"/>
        <v>1.5555599999999999E-2</v>
      </c>
      <c r="J19" s="27"/>
      <c r="K19" s="16" t="s">
        <v>80</v>
      </c>
      <c r="L19" s="22" t="s">
        <v>9</v>
      </c>
      <c r="M19" s="43" t="s">
        <v>93</v>
      </c>
      <c r="N19" s="22" t="s">
        <v>9</v>
      </c>
      <c r="O19" s="22" t="s">
        <v>9</v>
      </c>
      <c r="P19" s="22" t="s">
        <v>66</v>
      </c>
      <c r="Q19" s="22" t="s">
        <v>66</v>
      </c>
      <c r="R19" s="22" t="s">
        <v>9</v>
      </c>
      <c r="S19" s="23" t="s">
        <v>9</v>
      </c>
    </row>
    <row r="20" spans="1:22" ht="256.5" thickTop="1" thickBot="1" x14ac:dyDescent="0.3">
      <c r="A20" s="17" t="s">
        <v>94</v>
      </c>
      <c r="B20" s="24" t="s">
        <v>95</v>
      </c>
      <c r="C20" s="25">
        <v>113</v>
      </c>
      <c r="D20" s="48" t="s">
        <v>78</v>
      </c>
      <c r="E20" s="25">
        <v>0.04</v>
      </c>
      <c r="F20" s="26" t="s">
        <v>79</v>
      </c>
      <c r="H20" s="27">
        <v>4.29</v>
      </c>
      <c r="I20" s="27">
        <f t="shared" si="0"/>
        <v>0.12784200000000001</v>
      </c>
      <c r="J20" s="27"/>
      <c r="K20" s="16" t="s">
        <v>80</v>
      </c>
      <c r="L20" s="22" t="s">
        <v>9</v>
      </c>
      <c r="M20" s="43" t="s">
        <v>96</v>
      </c>
      <c r="N20" s="22" t="s">
        <v>9</v>
      </c>
      <c r="O20" s="22" t="s">
        <v>9</v>
      </c>
      <c r="P20" s="22" t="s">
        <v>66</v>
      </c>
      <c r="Q20" s="22" t="s">
        <v>66</v>
      </c>
      <c r="R20" s="22" t="s">
        <v>9</v>
      </c>
      <c r="S20" s="23" t="s">
        <v>9</v>
      </c>
    </row>
    <row r="21" spans="1:22" ht="16.5" thickTop="1" thickBot="1" x14ac:dyDescent="0.3">
      <c r="A21" s="17" t="s">
        <v>97</v>
      </c>
      <c r="B21" s="18" t="s">
        <v>41</v>
      </c>
      <c r="C21" s="19" t="s">
        <v>9</v>
      </c>
      <c r="D21" s="19" t="s">
        <v>9</v>
      </c>
      <c r="E21" s="19" t="s">
        <v>9</v>
      </c>
      <c r="F21" s="20" t="s">
        <v>9</v>
      </c>
      <c r="H21" s="51">
        <v>19188.16</v>
      </c>
      <c r="I21" s="51">
        <v>765.31100000000004</v>
      </c>
      <c r="J21" s="21"/>
      <c r="K21" s="16" t="s">
        <v>9</v>
      </c>
      <c r="L21" s="22" t="s">
        <v>9</v>
      </c>
      <c r="M21" s="22" t="s">
        <v>9</v>
      </c>
      <c r="N21" s="22" t="s">
        <v>9</v>
      </c>
      <c r="O21" s="22" t="s">
        <v>9</v>
      </c>
      <c r="P21" s="22" t="s">
        <v>9</v>
      </c>
      <c r="Q21" s="22" t="s">
        <v>9</v>
      </c>
      <c r="R21" s="22" t="s">
        <v>9</v>
      </c>
      <c r="S21" s="23" t="s">
        <v>9</v>
      </c>
    </row>
    <row r="22" spans="1:22" ht="135.6" customHeight="1" thickTop="1" thickBot="1" x14ac:dyDescent="0.3">
      <c r="A22" s="17" t="s">
        <v>98</v>
      </c>
      <c r="B22" s="49" t="s">
        <v>44</v>
      </c>
      <c r="C22" s="25">
        <v>1788</v>
      </c>
      <c r="D22" s="25" t="s">
        <v>60</v>
      </c>
      <c r="E22" s="25" t="s">
        <v>61</v>
      </c>
      <c r="F22" s="26" t="s">
        <v>62</v>
      </c>
      <c r="H22" s="47">
        <v>1217.52</v>
      </c>
      <c r="I22" s="47">
        <f>H22*29.8/1000</f>
        <v>36.282095999999996</v>
      </c>
      <c r="J22" s="27"/>
      <c r="K22" s="16" t="s">
        <v>63</v>
      </c>
      <c r="L22" s="22" t="s">
        <v>64</v>
      </c>
      <c r="M22" s="43" t="s">
        <v>558</v>
      </c>
      <c r="N22" s="22" t="s">
        <v>66</v>
      </c>
      <c r="O22" s="22" t="s">
        <v>9</v>
      </c>
      <c r="P22" s="22" t="s">
        <v>9</v>
      </c>
      <c r="Q22" s="22" t="s">
        <v>66</v>
      </c>
      <c r="R22" s="22" t="s">
        <v>9</v>
      </c>
      <c r="S22" s="23" t="s">
        <v>9</v>
      </c>
    </row>
    <row r="23" spans="1:22" ht="21.6" customHeight="1" thickTop="1" thickBot="1" x14ac:dyDescent="0.3">
      <c r="A23" s="17" t="s">
        <v>99</v>
      </c>
      <c r="B23" s="28" t="s">
        <v>100</v>
      </c>
      <c r="C23" s="25" t="s">
        <v>9</v>
      </c>
      <c r="D23" s="25" t="s">
        <v>9</v>
      </c>
      <c r="E23" s="25" t="s">
        <v>9</v>
      </c>
      <c r="F23" s="26" t="s">
        <v>9</v>
      </c>
      <c r="H23" s="27" t="s">
        <v>42</v>
      </c>
      <c r="I23" s="27" t="s">
        <v>42</v>
      </c>
      <c r="J23" s="27"/>
      <c r="K23" s="16" t="s">
        <v>9</v>
      </c>
      <c r="L23" s="22" t="s">
        <v>9</v>
      </c>
      <c r="M23" s="43" t="s">
        <v>101</v>
      </c>
      <c r="N23" s="22" t="s">
        <v>9</v>
      </c>
      <c r="O23" s="22" t="s">
        <v>9</v>
      </c>
      <c r="P23" s="22" t="s">
        <v>9</v>
      </c>
      <c r="Q23" s="22" t="s">
        <v>9</v>
      </c>
      <c r="R23" s="22" t="s">
        <v>9</v>
      </c>
      <c r="S23" s="23" t="s">
        <v>9</v>
      </c>
    </row>
    <row r="24" spans="1:22" ht="28.15" customHeight="1" thickTop="1" thickBot="1" x14ac:dyDescent="0.3">
      <c r="A24" s="17" t="s">
        <v>102</v>
      </c>
      <c r="B24" s="28" t="s">
        <v>103</v>
      </c>
      <c r="C24" s="25" t="s">
        <v>9</v>
      </c>
      <c r="D24" s="25" t="s">
        <v>9</v>
      </c>
      <c r="E24" s="25" t="s">
        <v>9</v>
      </c>
      <c r="F24" s="26" t="s">
        <v>9</v>
      </c>
      <c r="H24" s="27" t="s">
        <v>42</v>
      </c>
      <c r="I24" s="27" t="s">
        <v>42</v>
      </c>
      <c r="J24" s="27"/>
      <c r="K24" s="16" t="s">
        <v>9</v>
      </c>
      <c r="L24" s="22" t="s">
        <v>9</v>
      </c>
      <c r="M24" s="46" t="s">
        <v>104</v>
      </c>
      <c r="N24" s="22" t="s">
        <v>9</v>
      </c>
      <c r="O24" s="22" t="s">
        <v>9</v>
      </c>
      <c r="P24" s="22" t="s">
        <v>9</v>
      </c>
      <c r="Q24" s="22" t="s">
        <v>9</v>
      </c>
      <c r="R24" s="22" t="s">
        <v>9</v>
      </c>
      <c r="S24" s="23" t="s">
        <v>9</v>
      </c>
    </row>
    <row r="25" spans="1:22" ht="16.5" thickTop="1" thickBot="1" x14ac:dyDescent="0.3">
      <c r="A25" s="17" t="s">
        <v>105</v>
      </c>
      <c r="B25" s="28" t="s">
        <v>106</v>
      </c>
      <c r="C25" s="25" t="s">
        <v>9</v>
      </c>
      <c r="D25" s="25" t="s">
        <v>9</v>
      </c>
      <c r="E25" s="25" t="s">
        <v>9</v>
      </c>
      <c r="F25" s="26" t="s">
        <v>9</v>
      </c>
      <c r="H25" s="27" t="s">
        <v>42</v>
      </c>
      <c r="I25" s="27" t="s">
        <v>42</v>
      </c>
      <c r="J25" s="27"/>
      <c r="K25" s="16" t="s">
        <v>9</v>
      </c>
      <c r="L25" s="22" t="s">
        <v>9</v>
      </c>
      <c r="M25" s="22" t="s">
        <v>9</v>
      </c>
      <c r="N25" s="22" t="s">
        <v>9</v>
      </c>
      <c r="O25" s="22" t="s">
        <v>9</v>
      </c>
      <c r="P25" s="22" t="s">
        <v>9</v>
      </c>
      <c r="Q25" s="22" t="s">
        <v>9</v>
      </c>
      <c r="R25" s="22" t="s">
        <v>9</v>
      </c>
      <c r="S25" s="23" t="s">
        <v>9</v>
      </c>
    </row>
    <row r="26" spans="1:22" ht="16.5" thickTop="1" thickBot="1" x14ac:dyDescent="0.3">
      <c r="A26" s="17" t="s">
        <v>107</v>
      </c>
      <c r="B26" s="28" t="s">
        <v>95</v>
      </c>
      <c r="C26" s="25" t="s">
        <v>9</v>
      </c>
      <c r="D26" s="25" t="s">
        <v>9</v>
      </c>
      <c r="E26" s="25" t="s">
        <v>9</v>
      </c>
      <c r="F26" s="26" t="s">
        <v>9</v>
      </c>
      <c r="H26" s="27" t="s">
        <v>42</v>
      </c>
      <c r="I26" s="27" t="s">
        <v>42</v>
      </c>
      <c r="J26" s="27"/>
      <c r="K26" s="16" t="s">
        <v>9</v>
      </c>
      <c r="L26" s="22" t="s">
        <v>9</v>
      </c>
      <c r="M26" s="22" t="s">
        <v>9</v>
      </c>
      <c r="N26" s="22" t="s">
        <v>9</v>
      </c>
      <c r="O26" s="22" t="s">
        <v>9</v>
      </c>
      <c r="P26" s="22" t="s">
        <v>9</v>
      </c>
      <c r="Q26" s="22" t="s">
        <v>9</v>
      </c>
      <c r="R26" s="22" t="s">
        <v>9</v>
      </c>
      <c r="S26" s="23" t="s">
        <v>9</v>
      </c>
    </row>
    <row r="27" spans="1:22" ht="106.5" thickTop="1" thickBot="1" x14ac:dyDescent="0.3">
      <c r="A27" s="17" t="s">
        <v>108</v>
      </c>
      <c r="B27" s="49" t="s">
        <v>109</v>
      </c>
      <c r="C27" s="25">
        <v>6482.7</v>
      </c>
      <c r="D27" s="25" t="s">
        <v>110</v>
      </c>
      <c r="E27" s="25">
        <v>0.52</v>
      </c>
      <c r="F27" s="26" t="s">
        <v>111</v>
      </c>
      <c r="H27" s="27">
        <v>11477.22</v>
      </c>
      <c r="I27" s="27">
        <f>H27*29.8/1000</f>
        <v>342.02115600000002</v>
      </c>
      <c r="J27" s="27"/>
      <c r="K27" s="16" t="s">
        <v>80</v>
      </c>
      <c r="L27" s="22" t="s">
        <v>9</v>
      </c>
      <c r="M27" s="43" t="s">
        <v>559</v>
      </c>
      <c r="N27" s="22" t="s">
        <v>9</v>
      </c>
      <c r="O27" s="22" t="s">
        <v>9</v>
      </c>
      <c r="P27" s="22" t="s">
        <v>9</v>
      </c>
      <c r="Q27" s="22" t="s">
        <v>66</v>
      </c>
      <c r="R27" s="22" t="s">
        <v>9</v>
      </c>
      <c r="S27" s="23" t="s">
        <v>9</v>
      </c>
      <c r="V27" s="58"/>
    </row>
    <row r="28" spans="1:22" ht="16.5" thickTop="1" thickBot="1" x14ac:dyDescent="0.3">
      <c r="A28" s="17" t="s">
        <v>112</v>
      </c>
      <c r="B28" s="28" t="s">
        <v>113</v>
      </c>
      <c r="C28" s="25" t="s">
        <v>9</v>
      </c>
      <c r="D28" s="25" t="s">
        <v>9</v>
      </c>
      <c r="E28" s="25" t="s">
        <v>9</v>
      </c>
      <c r="F28" s="26" t="s">
        <v>9</v>
      </c>
      <c r="H28" s="27">
        <v>6493.42</v>
      </c>
      <c r="I28" s="27">
        <f>H28*29.8/1000</f>
        <v>193.503916</v>
      </c>
      <c r="J28" s="27"/>
      <c r="K28" s="16" t="s">
        <v>9</v>
      </c>
      <c r="L28" s="22" t="s">
        <v>9</v>
      </c>
      <c r="M28" s="22" t="s">
        <v>9</v>
      </c>
      <c r="N28" s="22" t="s">
        <v>9</v>
      </c>
      <c r="O28" s="22" t="s">
        <v>9</v>
      </c>
      <c r="P28" s="22" t="s">
        <v>9</v>
      </c>
      <c r="Q28" s="22" t="s">
        <v>9</v>
      </c>
      <c r="R28" s="22" t="s">
        <v>9</v>
      </c>
      <c r="S28" s="23" t="s">
        <v>9</v>
      </c>
    </row>
    <row r="29" spans="1:22" ht="16.5" thickTop="1" thickBot="1" x14ac:dyDescent="0.3">
      <c r="A29" s="17" t="s">
        <v>114</v>
      </c>
      <c r="B29" s="24" t="s">
        <v>115</v>
      </c>
      <c r="C29" s="25" t="s">
        <v>9</v>
      </c>
      <c r="D29" s="25" t="s">
        <v>9</v>
      </c>
      <c r="E29" s="25" t="s">
        <v>9</v>
      </c>
      <c r="F29" s="26" t="s">
        <v>9</v>
      </c>
      <c r="H29" s="27" t="s">
        <v>42</v>
      </c>
      <c r="I29" s="27" t="s">
        <v>42</v>
      </c>
      <c r="J29" s="27"/>
      <c r="K29" s="16" t="s">
        <v>9</v>
      </c>
      <c r="L29" s="22" t="s">
        <v>9</v>
      </c>
      <c r="M29" s="22" t="s">
        <v>9</v>
      </c>
      <c r="N29" s="22" t="s">
        <v>9</v>
      </c>
      <c r="O29" s="22" t="s">
        <v>9</v>
      </c>
      <c r="P29" s="22" t="s">
        <v>9</v>
      </c>
      <c r="Q29" s="22" t="s">
        <v>9</v>
      </c>
      <c r="R29" s="22" t="s">
        <v>9</v>
      </c>
      <c r="S29" s="23" t="s">
        <v>9</v>
      </c>
    </row>
    <row r="30" spans="1:22" ht="91.5" thickTop="1" thickBot="1" x14ac:dyDescent="0.3">
      <c r="A30" s="17" t="s">
        <v>116</v>
      </c>
      <c r="B30" s="24" t="s">
        <v>117</v>
      </c>
      <c r="C30" s="25">
        <v>9536</v>
      </c>
      <c r="D30" s="25" t="s">
        <v>60</v>
      </c>
      <c r="E30" s="25" t="s">
        <v>61</v>
      </c>
      <c r="F30" s="26" t="s">
        <v>62</v>
      </c>
      <c r="H30" s="47">
        <v>6493.42</v>
      </c>
      <c r="I30" s="47">
        <f>H30*29.8/1000</f>
        <v>193.503916</v>
      </c>
      <c r="J30" s="27"/>
      <c r="K30" s="16" t="s">
        <v>63</v>
      </c>
      <c r="L30" s="22" t="s">
        <v>64</v>
      </c>
      <c r="M30" s="43" t="s">
        <v>118</v>
      </c>
      <c r="N30" s="22" t="s">
        <v>66</v>
      </c>
      <c r="O30" s="22" t="s">
        <v>9</v>
      </c>
      <c r="P30" s="22" t="s">
        <v>9</v>
      </c>
      <c r="Q30" s="22" t="s">
        <v>66</v>
      </c>
      <c r="R30" s="22" t="s">
        <v>9</v>
      </c>
      <c r="S30" s="23" t="s">
        <v>9</v>
      </c>
    </row>
    <row r="31" spans="1:22" ht="16.5" thickTop="1" thickBot="1" x14ac:dyDescent="0.3">
      <c r="A31" s="17" t="s">
        <v>119</v>
      </c>
      <c r="B31" s="28" t="s">
        <v>47</v>
      </c>
      <c r="C31" s="25" t="s">
        <v>9</v>
      </c>
      <c r="D31" s="25" t="s">
        <v>9</v>
      </c>
      <c r="E31" s="25" t="s">
        <v>9</v>
      </c>
      <c r="F31" s="26" t="s">
        <v>9</v>
      </c>
      <c r="H31" s="27" t="s">
        <v>42</v>
      </c>
      <c r="I31" s="27" t="s">
        <v>42</v>
      </c>
      <c r="J31" s="27"/>
      <c r="K31" s="16" t="s">
        <v>9</v>
      </c>
      <c r="L31" s="22" t="s">
        <v>9</v>
      </c>
      <c r="M31" s="43" t="s">
        <v>120</v>
      </c>
      <c r="N31" s="22" t="s">
        <v>9</v>
      </c>
      <c r="O31" s="22" t="s">
        <v>9</v>
      </c>
      <c r="P31" s="22" t="s">
        <v>9</v>
      </c>
      <c r="Q31" s="22" t="s">
        <v>9</v>
      </c>
      <c r="R31" s="22" t="s">
        <v>9</v>
      </c>
      <c r="S31" s="23" t="s">
        <v>9</v>
      </c>
    </row>
    <row r="32" spans="1:22" ht="16.5" thickTop="1" thickBot="1" x14ac:dyDescent="0.3">
      <c r="A32" s="17" t="s">
        <v>121</v>
      </c>
      <c r="B32" s="28" t="s">
        <v>95</v>
      </c>
      <c r="C32" s="25" t="s">
        <v>9</v>
      </c>
      <c r="D32" s="25" t="s">
        <v>9</v>
      </c>
      <c r="E32" s="25" t="s">
        <v>9</v>
      </c>
      <c r="F32" s="26" t="s">
        <v>9</v>
      </c>
      <c r="H32" s="27" t="s">
        <v>42</v>
      </c>
      <c r="I32" s="27" t="s">
        <v>42</v>
      </c>
      <c r="J32" s="27"/>
      <c r="K32" s="16" t="s">
        <v>9</v>
      </c>
      <c r="L32" s="22" t="s">
        <v>9</v>
      </c>
      <c r="M32" s="22" t="s">
        <v>9</v>
      </c>
      <c r="N32" s="22" t="s">
        <v>9</v>
      </c>
      <c r="O32" s="22" t="s">
        <v>9</v>
      </c>
      <c r="P32" s="22" t="s">
        <v>9</v>
      </c>
      <c r="Q32" s="22" t="s">
        <v>9</v>
      </c>
      <c r="R32" s="22" t="s">
        <v>9</v>
      </c>
      <c r="S32" s="23" t="s">
        <v>9</v>
      </c>
    </row>
    <row r="33" spans="1:19" ht="16.5" thickTop="1" thickBot="1" x14ac:dyDescent="0.3">
      <c r="A33" s="17" t="s">
        <v>122</v>
      </c>
      <c r="B33" s="18" t="s">
        <v>52</v>
      </c>
      <c r="C33" s="19" t="s">
        <v>9</v>
      </c>
      <c r="D33" s="19" t="s">
        <v>9</v>
      </c>
      <c r="E33" s="19" t="s">
        <v>9</v>
      </c>
      <c r="F33" s="20" t="s">
        <v>9</v>
      </c>
      <c r="H33" s="21">
        <v>39040.080000000002</v>
      </c>
      <c r="I33" s="21">
        <f>H33*29.8/1000</f>
        <v>1163.3943840000002</v>
      </c>
      <c r="J33" s="21"/>
      <c r="K33" s="16" t="s">
        <v>9</v>
      </c>
      <c r="L33" s="22" t="s">
        <v>9</v>
      </c>
      <c r="M33" s="22" t="s">
        <v>9</v>
      </c>
      <c r="N33" s="22" t="s">
        <v>9</v>
      </c>
      <c r="O33" s="22" t="s">
        <v>9</v>
      </c>
      <c r="P33" s="22" t="s">
        <v>9</v>
      </c>
      <c r="Q33" s="22" t="s">
        <v>9</v>
      </c>
      <c r="R33" s="22" t="s">
        <v>9</v>
      </c>
      <c r="S33" s="23" t="s">
        <v>9</v>
      </c>
    </row>
    <row r="34" spans="1:19" ht="16.5" thickTop="1" thickBot="1" x14ac:dyDescent="0.3">
      <c r="A34" s="17" t="s">
        <v>123</v>
      </c>
      <c r="B34" s="28" t="s">
        <v>124</v>
      </c>
      <c r="C34" s="25" t="s">
        <v>9</v>
      </c>
      <c r="D34" s="25" t="s">
        <v>9</v>
      </c>
      <c r="E34" s="25" t="s">
        <v>9</v>
      </c>
      <c r="F34" s="26" t="s">
        <v>9</v>
      </c>
      <c r="H34" s="27">
        <v>39040.080000000002</v>
      </c>
      <c r="I34" s="27">
        <f>H34*29.8/1000</f>
        <v>1163.3943840000002</v>
      </c>
      <c r="J34" s="27"/>
      <c r="K34" s="16" t="s">
        <v>9</v>
      </c>
      <c r="L34" s="22" t="s">
        <v>9</v>
      </c>
      <c r="M34" s="22" t="s">
        <v>9</v>
      </c>
      <c r="N34" s="22" t="s">
        <v>9</v>
      </c>
      <c r="O34" s="22" t="s">
        <v>9</v>
      </c>
      <c r="P34" s="22" t="s">
        <v>9</v>
      </c>
      <c r="Q34" s="22" t="s">
        <v>9</v>
      </c>
      <c r="R34" s="22" t="s">
        <v>9</v>
      </c>
      <c r="S34" s="23" t="s">
        <v>9</v>
      </c>
    </row>
    <row r="35" spans="1:19" ht="16.5" thickTop="1" thickBot="1" x14ac:dyDescent="0.3">
      <c r="A35" s="17" t="s">
        <v>125</v>
      </c>
      <c r="B35" s="24" t="s">
        <v>126</v>
      </c>
      <c r="C35" s="25" t="s">
        <v>9</v>
      </c>
      <c r="D35" s="25" t="s">
        <v>9</v>
      </c>
      <c r="E35" s="25" t="s">
        <v>9</v>
      </c>
      <c r="F35" s="26" t="s">
        <v>9</v>
      </c>
      <c r="H35" s="27" t="s">
        <v>42</v>
      </c>
      <c r="I35" s="27" t="s">
        <v>42</v>
      </c>
      <c r="J35" s="27"/>
      <c r="K35" s="16" t="s">
        <v>9</v>
      </c>
      <c r="L35" s="22" t="s">
        <v>9</v>
      </c>
      <c r="M35" s="22" t="s">
        <v>9</v>
      </c>
      <c r="N35" s="22" t="s">
        <v>9</v>
      </c>
      <c r="O35" s="22" t="s">
        <v>9</v>
      </c>
      <c r="P35" s="22" t="s">
        <v>9</v>
      </c>
      <c r="Q35" s="22" t="s">
        <v>9</v>
      </c>
      <c r="R35" s="22" t="s">
        <v>9</v>
      </c>
      <c r="S35" s="23" t="s">
        <v>9</v>
      </c>
    </row>
    <row r="36" spans="1:19" ht="88.15" customHeight="1" thickTop="1" thickBot="1" x14ac:dyDescent="0.3">
      <c r="A36" s="17" t="s">
        <v>127</v>
      </c>
      <c r="B36" s="24" t="s">
        <v>128</v>
      </c>
      <c r="C36" s="25">
        <v>18.329999999999998</v>
      </c>
      <c r="D36" s="25" t="s">
        <v>129</v>
      </c>
      <c r="E36" s="25" t="s">
        <v>130</v>
      </c>
      <c r="F36" s="26" t="s">
        <v>131</v>
      </c>
      <c r="H36" s="47">
        <v>39039.97</v>
      </c>
      <c r="I36" s="47">
        <f>H36*29.8/1000</f>
        <v>1163.391106</v>
      </c>
      <c r="J36" s="27"/>
      <c r="K36" s="16" t="s">
        <v>80</v>
      </c>
      <c r="L36" s="22" t="s">
        <v>9</v>
      </c>
      <c r="M36" s="43" t="s">
        <v>132</v>
      </c>
      <c r="N36" s="22" t="s">
        <v>9</v>
      </c>
      <c r="O36" s="22" t="s">
        <v>9</v>
      </c>
      <c r="P36" s="22" t="s">
        <v>66</v>
      </c>
      <c r="Q36" s="22" t="s">
        <v>66</v>
      </c>
      <c r="R36" s="22" t="s">
        <v>9</v>
      </c>
      <c r="S36" s="23" t="s">
        <v>9</v>
      </c>
    </row>
    <row r="37" spans="1:19" ht="84" customHeight="1" thickTop="1" thickBot="1" x14ac:dyDescent="0.3">
      <c r="A37" s="17" t="s">
        <v>133</v>
      </c>
      <c r="B37" s="24" t="s">
        <v>134</v>
      </c>
      <c r="C37" s="50">
        <v>3.7455000000000002E-2</v>
      </c>
      <c r="D37" s="25" t="s">
        <v>129</v>
      </c>
      <c r="E37" s="25" t="s">
        <v>135</v>
      </c>
      <c r="F37" s="26" t="s">
        <v>131</v>
      </c>
      <c r="H37" s="47">
        <v>0.11</v>
      </c>
      <c r="I37" s="47">
        <f>H37*29.8/1000</f>
        <v>3.2780000000000001E-3</v>
      </c>
      <c r="J37" s="27"/>
      <c r="K37" s="16" t="s">
        <v>80</v>
      </c>
      <c r="L37" s="22" t="s">
        <v>9</v>
      </c>
      <c r="M37" s="43" t="s">
        <v>132</v>
      </c>
      <c r="N37" s="22" t="s">
        <v>9</v>
      </c>
      <c r="O37" s="22" t="s">
        <v>9</v>
      </c>
      <c r="P37" s="22" t="s">
        <v>66</v>
      </c>
      <c r="Q37" s="22" t="s">
        <v>66</v>
      </c>
      <c r="R37" s="22" t="s">
        <v>9</v>
      </c>
      <c r="S37" s="23" t="s">
        <v>9</v>
      </c>
    </row>
    <row r="38" spans="1:19" ht="16.5" thickTop="1" thickBot="1" x14ac:dyDescent="0.3">
      <c r="A38" s="17" t="s">
        <v>136</v>
      </c>
      <c r="B38" s="24" t="s">
        <v>95</v>
      </c>
      <c r="C38" s="25" t="s">
        <v>9</v>
      </c>
      <c r="D38" s="25" t="s">
        <v>9</v>
      </c>
      <c r="E38" s="25" t="s">
        <v>9</v>
      </c>
      <c r="F38" s="26" t="s">
        <v>9</v>
      </c>
      <c r="H38" s="27" t="s">
        <v>42</v>
      </c>
      <c r="I38" s="27" t="s">
        <v>42</v>
      </c>
      <c r="J38" s="27"/>
      <c r="K38" s="16" t="s">
        <v>9</v>
      </c>
      <c r="L38" s="22" t="s">
        <v>9</v>
      </c>
      <c r="M38" s="22" t="s">
        <v>9</v>
      </c>
      <c r="N38" s="22" t="s">
        <v>9</v>
      </c>
      <c r="O38" s="22" t="s">
        <v>9</v>
      </c>
      <c r="P38" s="22" t="s">
        <v>9</v>
      </c>
      <c r="Q38" s="22" t="s">
        <v>9</v>
      </c>
      <c r="R38" s="22" t="s">
        <v>9</v>
      </c>
      <c r="S38" s="23" t="s">
        <v>9</v>
      </c>
    </row>
    <row r="39" spans="1:19" x14ac:dyDescent="0.25">
      <c r="A39" s="17" t="s">
        <v>137</v>
      </c>
      <c r="B39" s="28" t="s">
        <v>54</v>
      </c>
      <c r="C39" s="25" t="s">
        <v>9</v>
      </c>
      <c r="D39" s="25" t="s">
        <v>9</v>
      </c>
      <c r="E39" s="25" t="s">
        <v>9</v>
      </c>
      <c r="F39" s="26" t="s">
        <v>9</v>
      </c>
      <c r="H39" s="27" t="s">
        <v>42</v>
      </c>
      <c r="I39" s="27" t="s">
        <v>42</v>
      </c>
      <c r="J39" s="27"/>
      <c r="K39" s="16" t="s">
        <v>9</v>
      </c>
      <c r="L39" s="22" t="s">
        <v>9</v>
      </c>
      <c r="M39" s="22" t="s">
        <v>9</v>
      </c>
      <c r="N39" s="22" t="s">
        <v>9</v>
      </c>
      <c r="O39" s="22" t="s">
        <v>9</v>
      </c>
      <c r="P39" s="22" t="s">
        <v>9</v>
      </c>
      <c r="Q39" s="22" t="s">
        <v>9</v>
      </c>
      <c r="R39" s="22" t="s">
        <v>9</v>
      </c>
      <c r="S39" s="23" t="s">
        <v>9</v>
      </c>
    </row>
    <row r="40" spans="1:19" x14ac:dyDescent="0.25">
      <c r="A40" s="29" t="s">
        <v>67</v>
      </c>
      <c r="B40" s="30" t="s">
        <v>68</v>
      </c>
      <c r="C40" s="31" t="s">
        <v>9</v>
      </c>
      <c r="D40" s="31" t="s">
        <v>9</v>
      </c>
      <c r="E40" s="31" t="s">
        <v>9</v>
      </c>
      <c r="F40" s="32" t="s">
        <v>9</v>
      </c>
      <c r="H40" s="15"/>
      <c r="I40" s="15"/>
      <c r="J40" s="15"/>
      <c r="K40" s="33" t="s">
        <v>69</v>
      </c>
      <c r="L40" s="31" t="s">
        <v>9</v>
      </c>
      <c r="M40" s="31" t="s">
        <v>9</v>
      </c>
      <c r="N40" s="31" t="s">
        <v>9</v>
      </c>
      <c r="O40" s="31" t="s">
        <v>9</v>
      </c>
      <c r="P40" s="31" t="s">
        <v>9</v>
      </c>
      <c r="Q40" s="31" t="s">
        <v>9</v>
      </c>
      <c r="R40" s="31" t="s">
        <v>9</v>
      </c>
      <c r="S40" s="32" t="s">
        <v>9</v>
      </c>
    </row>
  </sheetData>
  <mergeCells count="4">
    <mergeCell ref="C10:D11"/>
    <mergeCell ref="E10:F11"/>
    <mergeCell ref="H10:S10"/>
    <mergeCell ref="N11:S11"/>
  </mergeCells>
  <dataValidations count="8">
    <dataValidation type="list" showErrorMessage="1" sqref="B3" xr:uid="{00000000-0002-0000-0000-000000000000}">
      <formula1>"Distribution-Compressors,Distribution Grid,Distribution LNG Satellite,LNG Liquefaction,LNG Regasification,LNG Transport,Shipping,Transmission Compressor Station,Transmission LNG Peak Shaving,Transmission Pipelines,Transmission Stations,UGS"</formula1>
    </dataValidation>
    <dataValidation type="decimal" showErrorMessage="1" sqref="B5" xr:uid="{00000000-0002-0000-0000-000002000000}">
      <formula1>-90</formula1>
      <formula2>90</formula2>
    </dataValidation>
    <dataValidation type="decimal" showErrorMessage="1" sqref="B6" xr:uid="{00000000-0002-0000-0000-000003000000}">
      <formula1>-180</formula1>
      <formula2>180</formula2>
    </dataValidation>
    <dataValidation type="list" showErrorMessage="1" sqref="B7" xr:uid="{00000000-0002-0000-0000-000004000000}">
      <formula1>"Yes,No"</formula1>
    </dataValidation>
    <dataValidation type="decimal" showErrorMessage="1" sqref="B9" xr:uid="{00000000-0002-0000-0000-000006000000}">
      <formula1>0</formula1>
      <formula2>1</formula2>
    </dataValidation>
    <dataValidation type="custom" allowBlank="1" showInputMessage="1" showErrorMessage="1" promptTitle="Warning" prompt="Acceptable Inputs: - Numerical. If the value is zero, add a comment to provide more information. - N/A. Use this input if the source does not exist at the site - MI. Use it to indicate missing information PLEASE DO NOT LEAVE EMPTY CELLS" sqref="H13:I40" xr:uid="{00000000-0002-0000-0000-000007000000}">
      <formula1>OR(H13="MI",H13="N/A",ISNUMBER(H13))</formula1>
    </dataValidation>
    <dataValidation type="list" allowBlank="1" showErrorMessage="1" sqref="K13:K39" xr:uid="{00000000-0002-0000-0000-000023000000}">
      <formula1>"Level 1,Level 2,Level 3,Level 4"</formula1>
    </dataValidation>
    <dataValidation type="list" allowBlank="1" showErrorMessage="1" sqref="L13:L40" xr:uid="{00000000-0002-0000-0000-000024000000}">
      <formula1>"Measurement based emission factor,Detailed engineering calculations,Simulation tool,Continuous measurements,Others"</formula1>
    </dataValidation>
  </dataValidations>
  <pageMargins left="0.7" right="0.7" top="0.75" bottom="0.75" header="0.3" footer="0.3"/>
  <pageSetup orientation="portrait" horizontalDpi="4294967295" verticalDpi="4294967295"/>
  <extLst>
    <ext xmlns:x14="http://schemas.microsoft.com/office/spreadsheetml/2009/9/main" uri="{CCE6A557-97BC-4b89-ADB6-D9C93CAAB3DF}">
      <x14:dataValidations xmlns:xm="http://schemas.microsoft.com/office/excel/2006/main" count="2">
        <x14:dataValidation type="list" allowBlank="1" showErrorMessage="1" xr:uid="{00000000-0002-0000-0000-000001000000}">
          <x14:formula1>
            <xm:f>ListofCountries!$A$1:$A$194</xm:f>
          </x14:formula1>
          <xm:sqref>B4</xm:sqref>
        </x14:dataValidation>
        <x14:dataValidation type="list" allowBlank="1" xr:uid="{00000000-0002-0000-0000-000005000000}">
          <x14:formula1>
            <xm:f>ListofCountries!$B$1:$B$152</xm:f>
          </x14:formula1>
          <xm:sqref>B8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0"/>
  <sheetViews>
    <sheetView showGridLines="0" topLeftCell="A25" zoomScale="70" zoomScaleNormal="70" workbookViewId="0">
      <selection activeCell="M37" sqref="M37"/>
    </sheetView>
  </sheetViews>
  <sheetFormatPr defaultRowHeight="15" x14ac:dyDescent="0.25"/>
  <cols>
    <col min="1" max="1" width="24" customWidth="1"/>
    <col min="2" max="2" width="71" customWidth="1"/>
    <col min="3" max="5" width="16" customWidth="1"/>
    <col min="6" max="6" width="20" customWidth="1"/>
    <col min="7" max="7" width="3" customWidth="1"/>
    <col min="8" max="11" width="18" customWidth="1"/>
    <col min="12" max="12" width="26" customWidth="1"/>
    <col min="13" max="13" width="48.28515625" customWidth="1"/>
    <col min="14" max="19" width="3" customWidth="1"/>
  </cols>
  <sheetData>
    <row r="1" spans="1:19" x14ac:dyDescent="0.25">
      <c r="A1" s="1" t="s">
        <v>0</v>
      </c>
      <c r="B1" s="2" t="s">
        <v>138</v>
      </c>
    </row>
    <row r="2" spans="1:19" x14ac:dyDescent="0.25">
      <c r="A2" s="3" t="s">
        <v>2</v>
      </c>
      <c r="B2" s="4" t="s">
        <v>139</v>
      </c>
    </row>
    <row r="3" spans="1:19" x14ac:dyDescent="0.25">
      <c r="A3" s="3" t="s">
        <v>4</v>
      </c>
      <c r="B3" s="4" t="s">
        <v>72</v>
      </c>
    </row>
    <row r="4" spans="1:19" x14ac:dyDescent="0.25">
      <c r="A4" s="3" t="s">
        <v>6</v>
      </c>
      <c r="B4" s="4" t="s">
        <v>7</v>
      </c>
    </row>
    <row r="5" spans="1:19" x14ac:dyDescent="0.25">
      <c r="A5" s="3" t="s">
        <v>8</v>
      </c>
      <c r="B5" s="4">
        <v>54.963039999999999</v>
      </c>
    </row>
    <row r="6" spans="1:19" x14ac:dyDescent="0.25">
      <c r="A6" s="3" t="s">
        <v>10</v>
      </c>
      <c r="B6" s="4">
        <v>24.997948000000001</v>
      </c>
    </row>
    <row r="7" spans="1:19" x14ac:dyDescent="0.25">
      <c r="A7" s="3" t="s">
        <v>11</v>
      </c>
      <c r="B7" s="4" t="s">
        <v>12</v>
      </c>
    </row>
    <row r="8" spans="1:19" x14ac:dyDescent="0.25">
      <c r="A8" s="3" t="s">
        <v>13</v>
      </c>
      <c r="B8" s="4" t="s">
        <v>14</v>
      </c>
    </row>
    <row r="9" spans="1:19" x14ac:dyDescent="0.25">
      <c r="A9" s="3" t="s">
        <v>15</v>
      </c>
      <c r="B9" s="5">
        <v>1</v>
      </c>
    </row>
    <row r="10" spans="1:19" ht="15.75" x14ac:dyDescent="0.25">
      <c r="A10" s="6" t="s">
        <v>16</v>
      </c>
      <c r="B10" s="54" t="s">
        <v>140</v>
      </c>
      <c r="C10" s="69" t="s">
        <v>18</v>
      </c>
      <c r="D10" s="69"/>
      <c r="E10" s="70" t="s">
        <v>19</v>
      </c>
      <c r="F10" s="70"/>
      <c r="H10" s="71" t="s">
        <v>20</v>
      </c>
      <c r="I10" s="71"/>
      <c r="J10" s="71"/>
      <c r="K10" s="71"/>
      <c r="L10" s="71"/>
      <c r="M10" s="71"/>
      <c r="N10" s="71"/>
      <c r="O10" s="71"/>
      <c r="P10" s="71"/>
      <c r="Q10" s="71"/>
      <c r="R10" s="71"/>
      <c r="S10" s="71"/>
    </row>
    <row r="11" spans="1:19" ht="48" customHeight="1" x14ac:dyDescent="0.25">
      <c r="C11" s="69"/>
      <c r="D11" s="69"/>
      <c r="E11" s="70"/>
      <c r="F11" s="70"/>
      <c r="H11" s="8" t="s">
        <v>21</v>
      </c>
      <c r="I11" s="67" t="s">
        <v>556</v>
      </c>
      <c r="J11" s="9" t="s">
        <v>22</v>
      </c>
      <c r="K11" s="9" t="s">
        <v>23</v>
      </c>
      <c r="L11" s="10" t="s">
        <v>24</v>
      </c>
      <c r="M11" s="10" t="s">
        <v>24</v>
      </c>
      <c r="N11" s="72" t="s">
        <v>25</v>
      </c>
      <c r="O11" s="72"/>
      <c r="P11" s="72"/>
      <c r="Q11" s="72"/>
      <c r="R11" s="72"/>
      <c r="S11" s="72"/>
    </row>
    <row r="12" spans="1:19" ht="65.25" x14ac:dyDescent="0.25">
      <c r="C12" s="59" t="s">
        <v>26</v>
      </c>
      <c r="D12" s="60" t="s">
        <v>27</v>
      </c>
      <c r="E12" s="60" t="s">
        <v>26</v>
      </c>
      <c r="F12" s="61" t="s">
        <v>27</v>
      </c>
      <c r="H12" s="62" t="s">
        <v>28</v>
      </c>
      <c r="I12" s="68" t="s">
        <v>557</v>
      </c>
      <c r="J12" s="63" t="s">
        <v>9</v>
      </c>
      <c r="K12" s="63" t="s">
        <v>29</v>
      </c>
      <c r="L12" s="63" t="s">
        <v>30</v>
      </c>
      <c r="M12" s="63" t="s">
        <v>31</v>
      </c>
      <c r="N12" s="64" t="s">
        <v>32</v>
      </c>
      <c r="O12" s="64" t="s">
        <v>33</v>
      </c>
      <c r="P12" s="64" t="s">
        <v>34</v>
      </c>
      <c r="Q12" s="64" t="s">
        <v>35</v>
      </c>
      <c r="R12" s="64" t="s">
        <v>36</v>
      </c>
      <c r="S12" s="65" t="s">
        <v>37</v>
      </c>
    </row>
    <row r="13" spans="1:19" ht="16.5" thickTop="1" thickBot="1" x14ac:dyDescent="0.3">
      <c r="A13" s="11" t="s">
        <v>74</v>
      </c>
      <c r="B13" s="12" t="s">
        <v>39</v>
      </c>
      <c r="C13" s="13" t="s">
        <v>9</v>
      </c>
      <c r="D13" s="13" t="s">
        <v>9</v>
      </c>
      <c r="E13" s="13" t="s">
        <v>9</v>
      </c>
      <c r="F13" s="14" t="s">
        <v>9</v>
      </c>
      <c r="H13" s="15"/>
      <c r="I13" s="15"/>
      <c r="J13" s="15"/>
      <c r="K13" s="16" t="s">
        <v>9</v>
      </c>
      <c r="L13" s="13" t="s">
        <v>9</v>
      </c>
      <c r="M13" s="13" t="s">
        <v>9</v>
      </c>
      <c r="N13" s="13" t="s">
        <v>9</v>
      </c>
      <c r="O13" s="13" t="s">
        <v>9</v>
      </c>
      <c r="P13" s="13" t="s">
        <v>9</v>
      </c>
      <c r="Q13" s="13" t="s">
        <v>9</v>
      </c>
      <c r="R13" s="13" t="s">
        <v>9</v>
      </c>
      <c r="S13" s="14" t="s">
        <v>9</v>
      </c>
    </row>
    <row r="14" spans="1:19" ht="16.5" thickTop="1" thickBot="1" x14ac:dyDescent="0.3">
      <c r="A14" s="17" t="s">
        <v>75</v>
      </c>
      <c r="B14" s="18" t="s">
        <v>59</v>
      </c>
      <c r="C14" s="19" t="s">
        <v>9</v>
      </c>
      <c r="D14" s="19" t="s">
        <v>9</v>
      </c>
      <c r="E14" s="19" t="s">
        <v>9</v>
      </c>
      <c r="F14" s="20" t="s">
        <v>9</v>
      </c>
      <c r="H14" s="21">
        <v>874085.18019999994</v>
      </c>
      <c r="I14" s="21">
        <v>26047.738000000001</v>
      </c>
      <c r="J14" s="21"/>
      <c r="K14" s="16" t="s">
        <v>9</v>
      </c>
      <c r="L14" s="22" t="s">
        <v>9</v>
      </c>
      <c r="M14" s="22" t="s">
        <v>9</v>
      </c>
      <c r="N14" s="22" t="s">
        <v>9</v>
      </c>
      <c r="O14" s="22" t="s">
        <v>9</v>
      </c>
      <c r="P14" s="22" t="s">
        <v>9</v>
      </c>
      <c r="Q14" s="22" t="s">
        <v>9</v>
      </c>
      <c r="R14" s="22" t="s">
        <v>9</v>
      </c>
      <c r="S14" s="23" t="s">
        <v>9</v>
      </c>
    </row>
    <row r="15" spans="1:19" ht="278.45" customHeight="1" thickTop="1" thickBot="1" x14ac:dyDescent="0.3">
      <c r="A15" s="17" t="s">
        <v>76</v>
      </c>
      <c r="B15" s="24" t="s">
        <v>77</v>
      </c>
      <c r="C15" s="25">
        <v>837</v>
      </c>
      <c r="D15" s="48" t="s">
        <v>78</v>
      </c>
      <c r="E15" s="25">
        <v>0.06</v>
      </c>
      <c r="F15" s="26" t="s">
        <v>79</v>
      </c>
      <c r="H15" s="27">
        <v>174428.60500000001</v>
      </c>
      <c r="I15" s="27">
        <f>H15*29.8/1000</f>
        <v>5197.9724290000004</v>
      </c>
      <c r="J15" s="27"/>
      <c r="K15" s="16" t="s">
        <v>80</v>
      </c>
      <c r="L15" s="22" t="s">
        <v>9</v>
      </c>
      <c r="M15" s="43" t="s">
        <v>141</v>
      </c>
      <c r="N15" s="22" t="s">
        <v>9</v>
      </c>
      <c r="O15" s="22" t="s">
        <v>9</v>
      </c>
      <c r="P15" s="22" t="s">
        <v>66</v>
      </c>
      <c r="Q15" s="22" t="s">
        <v>66</v>
      </c>
      <c r="R15" s="22" t="s">
        <v>9</v>
      </c>
      <c r="S15" s="23" t="s">
        <v>9</v>
      </c>
    </row>
    <row r="16" spans="1:19" ht="301.89999999999998" customHeight="1" x14ac:dyDescent="0.25">
      <c r="A16" s="17" t="s">
        <v>82</v>
      </c>
      <c r="B16" s="24" t="s">
        <v>83</v>
      </c>
      <c r="C16" s="25">
        <v>482</v>
      </c>
      <c r="D16" s="48" t="s">
        <v>78</v>
      </c>
      <c r="E16" s="25">
        <v>0.15</v>
      </c>
      <c r="F16" s="26" t="s">
        <v>79</v>
      </c>
      <c r="H16" s="53">
        <v>533924.95530000003</v>
      </c>
      <c r="I16" s="27">
        <f t="shared" ref="I16:I20" si="0">H16*29.8/1000</f>
        <v>15910.963667940003</v>
      </c>
      <c r="J16" s="27"/>
      <c r="K16" s="16" t="s">
        <v>80</v>
      </c>
      <c r="L16" s="22" t="s">
        <v>9</v>
      </c>
      <c r="M16" s="43" t="s">
        <v>142</v>
      </c>
      <c r="N16" s="22" t="s">
        <v>9</v>
      </c>
      <c r="O16" s="22" t="s">
        <v>9</v>
      </c>
      <c r="P16" s="22" t="s">
        <v>66</v>
      </c>
      <c r="Q16" s="22" t="s">
        <v>66</v>
      </c>
      <c r="R16" s="22" t="s">
        <v>9</v>
      </c>
      <c r="S16" s="23" t="s">
        <v>9</v>
      </c>
    </row>
    <row r="17" spans="1:19" ht="256.5" thickTop="1" thickBot="1" x14ac:dyDescent="0.3">
      <c r="A17" s="17" t="s">
        <v>85</v>
      </c>
      <c r="B17" s="24" t="s">
        <v>86</v>
      </c>
      <c r="C17" s="25">
        <v>8</v>
      </c>
      <c r="D17" s="48" t="s">
        <v>78</v>
      </c>
      <c r="E17" s="25">
        <v>0.4</v>
      </c>
      <c r="F17" s="26" t="s">
        <v>79</v>
      </c>
      <c r="H17" s="53">
        <v>26676.431769600003</v>
      </c>
      <c r="I17" s="27">
        <f t="shared" si="0"/>
        <v>794.95766673408014</v>
      </c>
      <c r="J17" s="27"/>
      <c r="K17" s="16" t="s">
        <v>80</v>
      </c>
      <c r="L17" s="22" t="s">
        <v>9</v>
      </c>
      <c r="M17" s="43" t="s">
        <v>143</v>
      </c>
      <c r="N17" s="22" t="s">
        <v>9</v>
      </c>
      <c r="O17" s="22" t="s">
        <v>9</v>
      </c>
      <c r="P17" s="22" t="s">
        <v>66</v>
      </c>
      <c r="Q17" s="22" t="s">
        <v>66</v>
      </c>
      <c r="R17" s="22" t="s">
        <v>9</v>
      </c>
      <c r="S17" s="23" t="s">
        <v>9</v>
      </c>
    </row>
    <row r="18" spans="1:19" ht="394.9" customHeight="1" thickTop="1" thickBot="1" x14ac:dyDescent="0.3">
      <c r="A18" s="17" t="s">
        <v>88</v>
      </c>
      <c r="B18" s="24" t="s">
        <v>89</v>
      </c>
      <c r="C18" s="25">
        <v>57</v>
      </c>
      <c r="D18" s="48" t="s">
        <v>78</v>
      </c>
      <c r="E18" s="25">
        <v>0.03</v>
      </c>
      <c r="F18" s="26" t="s">
        <v>79</v>
      </c>
      <c r="H18" s="53">
        <v>10109.30711</v>
      </c>
      <c r="I18" s="27">
        <f t="shared" si="0"/>
        <v>301.25735187800001</v>
      </c>
      <c r="J18" s="27"/>
      <c r="K18" s="16" t="s">
        <v>80</v>
      </c>
      <c r="L18" s="22" t="s">
        <v>9</v>
      </c>
      <c r="M18" s="43" t="s">
        <v>144</v>
      </c>
      <c r="N18" s="22" t="s">
        <v>9</v>
      </c>
      <c r="O18" s="22" t="s">
        <v>9</v>
      </c>
      <c r="P18" s="22" t="s">
        <v>66</v>
      </c>
      <c r="Q18" s="22" t="s">
        <v>66</v>
      </c>
      <c r="R18" s="22" t="s">
        <v>9</v>
      </c>
      <c r="S18" s="23" t="s">
        <v>9</v>
      </c>
    </row>
    <row r="19" spans="1:19" ht="294.60000000000002" customHeight="1" thickTop="1" thickBot="1" x14ac:dyDescent="0.3">
      <c r="A19" s="17" t="s">
        <v>91</v>
      </c>
      <c r="B19" s="24" t="s">
        <v>92</v>
      </c>
      <c r="C19" s="25">
        <v>56</v>
      </c>
      <c r="D19" s="48" t="s">
        <v>78</v>
      </c>
      <c r="E19" s="25">
        <v>0.11</v>
      </c>
      <c r="F19" s="26" t="s">
        <v>79</v>
      </c>
      <c r="H19" s="53">
        <v>49250.041089999999</v>
      </c>
      <c r="I19" s="27">
        <f t="shared" si="0"/>
        <v>1467.6512244820001</v>
      </c>
      <c r="J19" s="27"/>
      <c r="K19" s="16" t="s">
        <v>80</v>
      </c>
      <c r="L19" s="22" t="s">
        <v>9</v>
      </c>
      <c r="M19" s="43" t="s">
        <v>145</v>
      </c>
      <c r="N19" s="22" t="s">
        <v>9</v>
      </c>
      <c r="O19" s="22" t="s">
        <v>9</v>
      </c>
      <c r="P19" s="22" t="s">
        <v>66</v>
      </c>
      <c r="Q19" s="22" t="s">
        <v>66</v>
      </c>
      <c r="R19" s="22" t="s">
        <v>9</v>
      </c>
      <c r="S19" s="23" t="s">
        <v>9</v>
      </c>
    </row>
    <row r="20" spans="1:19" ht="209.45" customHeight="1" thickTop="1" thickBot="1" x14ac:dyDescent="0.3">
      <c r="A20" s="17" t="s">
        <v>94</v>
      </c>
      <c r="B20" s="24" t="s">
        <v>95</v>
      </c>
      <c r="C20" s="25">
        <v>239</v>
      </c>
      <c r="D20" s="48" t="s">
        <v>78</v>
      </c>
      <c r="E20" s="25">
        <v>0.04</v>
      </c>
      <c r="F20" s="26" t="s">
        <v>79</v>
      </c>
      <c r="H20" s="53">
        <v>79695.839911680014</v>
      </c>
      <c r="I20" s="27">
        <f t="shared" si="0"/>
        <v>2374.9360293680643</v>
      </c>
      <c r="J20" s="27"/>
      <c r="K20" s="16" t="s">
        <v>80</v>
      </c>
      <c r="L20" s="22" t="s">
        <v>9</v>
      </c>
      <c r="M20" s="43" t="s">
        <v>146</v>
      </c>
      <c r="N20" s="22" t="s">
        <v>9</v>
      </c>
      <c r="O20" s="22" t="s">
        <v>9</v>
      </c>
      <c r="P20" s="22" t="s">
        <v>66</v>
      </c>
      <c r="Q20" s="22" t="s">
        <v>66</v>
      </c>
      <c r="R20" s="22" t="s">
        <v>9</v>
      </c>
      <c r="S20" s="23" t="s">
        <v>9</v>
      </c>
    </row>
    <row r="21" spans="1:19" ht="16.5" thickTop="1" thickBot="1" x14ac:dyDescent="0.3">
      <c r="A21" s="17" t="s">
        <v>97</v>
      </c>
      <c r="B21" s="18" t="s">
        <v>41</v>
      </c>
      <c r="C21" s="19" t="s">
        <v>9</v>
      </c>
      <c r="D21" s="19" t="s">
        <v>9</v>
      </c>
      <c r="E21" s="19" t="s">
        <v>9</v>
      </c>
      <c r="F21" s="20" t="s">
        <v>9</v>
      </c>
      <c r="H21" s="51">
        <v>40628.63149</v>
      </c>
      <c r="I21" s="51">
        <v>2309.4580000000001</v>
      </c>
      <c r="J21" s="21"/>
      <c r="K21" s="16" t="s">
        <v>9</v>
      </c>
      <c r="L21" s="22" t="s">
        <v>9</v>
      </c>
      <c r="M21" s="22" t="s">
        <v>9</v>
      </c>
      <c r="N21" s="22" t="s">
        <v>9</v>
      </c>
      <c r="O21" s="22" t="s">
        <v>9</v>
      </c>
      <c r="P21" s="22" t="s">
        <v>9</v>
      </c>
      <c r="Q21" s="22" t="s">
        <v>9</v>
      </c>
      <c r="R21" s="22" t="s">
        <v>9</v>
      </c>
      <c r="S21" s="23" t="s">
        <v>9</v>
      </c>
    </row>
    <row r="22" spans="1:19" ht="16.5" thickTop="1" thickBot="1" x14ac:dyDescent="0.3">
      <c r="A22" s="17" t="s">
        <v>98</v>
      </c>
      <c r="B22" s="28" t="s">
        <v>44</v>
      </c>
      <c r="C22" s="25" t="s">
        <v>9</v>
      </c>
      <c r="D22" s="25" t="s">
        <v>9</v>
      </c>
      <c r="E22" s="25" t="s">
        <v>9</v>
      </c>
      <c r="F22" s="26" t="s">
        <v>9</v>
      </c>
      <c r="H22" s="27" t="s">
        <v>147</v>
      </c>
      <c r="I22" s="27" t="s">
        <v>42</v>
      </c>
      <c r="J22" s="27"/>
      <c r="K22" s="16" t="s">
        <v>9</v>
      </c>
      <c r="L22" s="22" t="s">
        <v>9</v>
      </c>
      <c r="M22" s="22" t="s">
        <v>9</v>
      </c>
      <c r="N22" s="22" t="s">
        <v>9</v>
      </c>
      <c r="O22" s="22" t="s">
        <v>9</v>
      </c>
      <c r="P22" s="22" t="s">
        <v>9</v>
      </c>
      <c r="Q22" s="22" t="s">
        <v>9</v>
      </c>
      <c r="R22" s="22" t="s">
        <v>9</v>
      </c>
      <c r="S22" s="23" t="s">
        <v>9</v>
      </c>
    </row>
    <row r="23" spans="1:19" ht="30" customHeight="1" thickTop="1" thickBot="1" x14ac:dyDescent="0.3">
      <c r="A23" s="17" t="s">
        <v>99</v>
      </c>
      <c r="B23" s="28" t="s">
        <v>100</v>
      </c>
      <c r="C23" s="25" t="s">
        <v>9</v>
      </c>
      <c r="D23" s="25" t="s">
        <v>9</v>
      </c>
      <c r="E23" s="25" t="s">
        <v>9</v>
      </c>
      <c r="F23" s="26" t="s">
        <v>9</v>
      </c>
      <c r="H23" s="27" t="s">
        <v>42</v>
      </c>
      <c r="I23" s="27" t="s">
        <v>42</v>
      </c>
      <c r="J23" s="27"/>
      <c r="K23" s="16" t="s">
        <v>9</v>
      </c>
      <c r="L23" s="22" t="s">
        <v>9</v>
      </c>
      <c r="M23" s="43" t="s">
        <v>101</v>
      </c>
      <c r="N23" s="22" t="s">
        <v>9</v>
      </c>
      <c r="O23" s="22" t="s">
        <v>9</v>
      </c>
      <c r="P23" s="22" t="s">
        <v>9</v>
      </c>
      <c r="Q23" s="22" t="s">
        <v>9</v>
      </c>
      <c r="R23" s="22" t="s">
        <v>9</v>
      </c>
      <c r="S23" s="23" t="s">
        <v>9</v>
      </c>
    </row>
    <row r="24" spans="1:19" ht="30" customHeight="1" thickTop="1" thickBot="1" x14ac:dyDescent="0.3">
      <c r="A24" s="17" t="s">
        <v>102</v>
      </c>
      <c r="B24" s="28" t="s">
        <v>103</v>
      </c>
      <c r="C24" s="25" t="s">
        <v>9</v>
      </c>
      <c r="D24" s="25" t="s">
        <v>9</v>
      </c>
      <c r="E24" s="25" t="s">
        <v>9</v>
      </c>
      <c r="F24" s="26" t="s">
        <v>9</v>
      </c>
      <c r="H24" s="27" t="s">
        <v>42</v>
      </c>
      <c r="I24" s="27" t="s">
        <v>42</v>
      </c>
      <c r="J24" s="27"/>
      <c r="K24" s="16" t="s">
        <v>9</v>
      </c>
      <c r="L24" s="22" t="s">
        <v>9</v>
      </c>
      <c r="M24" s="43" t="s">
        <v>104</v>
      </c>
      <c r="N24" s="22" t="s">
        <v>9</v>
      </c>
      <c r="O24" s="22" t="s">
        <v>9</v>
      </c>
      <c r="P24" s="22" t="s">
        <v>9</v>
      </c>
      <c r="Q24" s="22" t="s">
        <v>9</v>
      </c>
      <c r="R24" s="22" t="s">
        <v>9</v>
      </c>
      <c r="S24" s="23" t="s">
        <v>9</v>
      </c>
    </row>
    <row r="25" spans="1:19" ht="89.45" customHeight="1" thickTop="1" thickBot="1" x14ac:dyDescent="0.3">
      <c r="A25" s="17" t="s">
        <v>105</v>
      </c>
      <c r="B25" s="28" t="s">
        <v>106</v>
      </c>
      <c r="C25" s="25">
        <v>2072</v>
      </c>
      <c r="D25" s="25" t="s">
        <v>148</v>
      </c>
      <c r="E25" s="25">
        <v>1.8</v>
      </c>
      <c r="F25" s="26" t="s">
        <v>149</v>
      </c>
      <c r="H25" s="27">
        <v>3729.6</v>
      </c>
      <c r="I25" s="27">
        <f>H25*29.8/1000</f>
        <v>111.14208000000001</v>
      </c>
      <c r="J25" s="27"/>
      <c r="K25" s="16" t="s">
        <v>80</v>
      </c>
      <c r="L25" s="22" t="s">
        <v>9</v>
      </c>
      <c r="M25" s="43" t="s">
        <v>560</v>
      </c>
      <c r="N25" s="22" t="s">
        <v>9</v>
      </c>
      <c r="O25" s="22" t="s">
        <v>9</v>
      </c>
      <c r="P25" s="22" t="s">
        <v>66</v>
      </c>
      <c r="Q25" s="22" t="s">
        <v>66</v>
      </c>
      <c r="R25" s="22" t="s">
        <v>9</v>
      </c>
      <c r="S25" s="23" t="s">
        <v>9</v>
      </c>
    </row>
    <row r="26" spans="1:19" ht="16.5" thickTop="1" thickBot="1" x14ac:dyDescent="0.3">
      <c r="A26" s="17" t="s">
        <v>107</v>
      </c>
      <c r="B26" s="28" t="s">
        <v>95</v>
      </c>
      <c r="C26" s="25" t="s">
        <v>9</v>
      </c>
      <c r="D26" s="25" t="s">
        <v>9</v>
      </c>
      <c r="E26" s="25" t="s">
        <v>9</v>
      </c>
      <c r="F26" s="26" t="s">
        <v>9</v>
      </c>
      <c r="H26" s="27" t="s">
        <v>42</v>
      </c>
      <c r="I26" s="27" t="s">
        <v>42</v>
      </c>
      <c r="J26" s="27"/>
      <c r="K26" s="16" t="s">
        <v>9</v>
      </c>
      <c r="L26" s="22" t="s">
        <v>9</v>
      </c>
      <c r="M26" s="22" t="s">
        <v>9</v>
      </c>
      <c r="N26" s="22" t="s">
        <v>9</v>
      </c>
      <c r="O26" s="22" t="s">
        <v>9</v>
      </c>
      <c r="P26" s="22" t="s">
        <v>9</v>
      </c>
      <c r="Q26" s="22" t="s">
        <v>9</v>
      </c>
      <c r="R26" s="22" t="s">
        <v>9</v>
      </c>
      <c r="S26" s="23" t="s">
        <v>9</v>
      </c>
    </row>
    <row r="27" spans="1:19" ht="16.5" thickTop="1" thickBot="1" x14ac:dyDescent="0.3">
      <c r="A27" s="17" t="s">
        <v>108</v>
      </c>
      <c r="B27" s="28" t="s">
        <v>109</v>
      </c>
      <c r="C27" s="25" t="s">
        <v>9</v>
      </c>
      <c r="D27" s="25" t="s">
        <v>9</v>
      </c>
      <c r="E27" s="25" t="s">
        <v>9</v>
      </c>
      <c r="F27" s="26" t="s">
        <v>9</v>
      </c>
      <c r="H27" s="27" t="s">
        <v>42</v>
      </c>
      <c r="I27" s="27" t="s">
        <v>42</v>
      </c>
      <c r="J27" s="27"/>
      <c r="K27" s="16" t="s">
        <v>9</v>
      </c>
      <c r="L27" s="22" t="s">
        <v>9</v>
      </c>
      <c r="M27" s="22" t="s">
        <v>9</v>
      </c>
      <c r="N27" s="22" t="s">
        <v>9</v>
      </c>
      <c r="O27" s="22" t="s">
        <v>9</v>
      </c>
      <c r="P27" s="22" t="s">
        <v>9</v>
      </c>
      <c r="Q27" s="22" t="s">
        <v>9</v>
      </c>
      <c r="R27" s="22" t="s">
        <v>9</v>
      </c>
      <c r="S27" s="23" t="s">
        <v>9</v>
      </c>
    </row>
    <row r="28" spans="1:19" ht="16.5" thickTop="1" thickBot="1" x14ac:dyDescent="0.3">
      <c r="A28" s="17" t="s">
        <v>112</v>
      </c>
      <c r="B28" s="28" t="s">
        <v>113</v>
      </c>
      <c r="C28" s="25" t="s">
        <v>9</v>
      </c>
      <c r="D28" s="25" t="s">
        <v>9</v>
      </c>
      <c r="E28" s="25" t="s">
        <v>9</v>
      </c>
      <c r="F28" s="26" t="s">
        <v>9</v>
      </c>
      <c r="H28" s="53">
        <v>36899.031490000001</v>
      </c>
      <c r="I28" s="27">
        <f>H28*29.8/1000</f>
        <v>1099.5911384020001</v>
      </c>
      <c r="J28" s="27"/>
      <c r="K28" s="16" t="s">
        <v>9</v>
      </c>
      <c r="L28" s="22" t="s">
        <v>9</v>
      </c>
      <c r="M28" s="22" t="s">
        <v>9</v>
      </c>
      <c r="N28" s="22" t="s">
        <v>9</v>
      </c>
      <c r="O28" s="22" t="s">
        <v>9</v>
      </c>
      <c r="P28" s="22" t="s">
        <v>9</v>
      </c>
      <c r="Q28" s="22" t="s">
        <v>9</v>
      </c>
      <c r="R28" s="22" t="s">
        <v>9</v>
      </c>
      <c r="S28" s="23" t="s">
        <v>9</v>
      </c>
    </row>
    <row r="29" spans="1:19" ht="77.45" customHeight="1" thickTop="1" thickBot="1" x14ac:dyDescent="0.3">
      <c r="A29" s="17" t="s">
        <v>114</v>
      </c>
      <c r="B29" s="24" t="s">
        <v>115</v>
      </c>
      <c r="C29" s="25">
        <v>1</v>
      </c>
      <c r="D29" s="48" t="s">
        <v>150</v>
      </c>
      <c r="E29" s="25">
        <v>29.06</v>
      </c>
      <c r="F29" s="52" t="s">
        <v>151</v>
      </c>
      <c r="H29" s="27">
        <v>29.06</v>
      </c>
      <c r="I29" s="27">
        <f>H29*29.8/1000</f>
        <v>0.86598799999999998</v>
      </c>
      <c r="J29" s="27"/>
      <c r="K29" s="16" t="s">
        <v>80</v>
      </c>
      <c r="L29" s="22" t="s">
        <v>9</v>
      </c>
      <c r="M29" s="43" t="s">
        <v>152</v>
      </c>
      <c r="N29" s="22" t="s">
        <v>9</v>
      </c>
      <c r="O29" s="22" t="s">
        <v>9</v>
      </c>
      <c r="P29" s="22" t="s">
        <v>66</v>
      </c>
      <c r="Q29" s="22" t="s">
        <v>66</v>
      </c>
      <c r="R29" s="22" t="s">
        <v>9</v>
      </c>
      <c r="S29" s="23" t="s">
        <v>9</v>
      </c>
    </row>
    <row r="30" spans="1:19" ht="92.45" customHeight="1" thickTop="1" thickBot="1" x14ac:dyDescent="0.3">
      <c r="A30" s="17" t="s">
        <v>116</v>
      </c>
      <c r="B30" s="24" t="s">
        <v>117</v>
      </c>
      <c r="C30" s="25">
        <v>54146</v>
      </c>
      <c r="D30" s="25" t="s">
        <v>60</v>
      </c>
      <c r="E30" s="25" t="s">
        <v>61</v>
      </c>
      <c r="F30" s="26" t="s">
        <v>62</v>
      </c>
      <c r="H30" s="47">
        <v>36869.971485200003</v>
      </c>
      <c r="I30" s="27">
        <f>H30*29.8/1000</f>
        <v>1098.7251502589602</v>
      </c>
      <c r="J30" s="27"/>
      <c r="K30" s="16" t="s">
        <v>63</v>
      </c>
      <c r="L30" s="22" t="s">
        <v>64</v>
      </c>
      <c r="M30" s="43" t="s">
        <v>153</v>
      </c>
      <c r="N30" s="22" t="s">
        <v>66</v>
      </c>
      <c r="O30" s="22" t="s">
        <v>9</v>
      </c>
      <c r="P30" s="22" t="s">
        <v>66</v>
      </c>
      <c r="Q30" s="22" t="s">
        <v>66</v>
      </c>
      <c r="R30" s="22" t="s">
        <v>9</v>
      </c>
      <c r="S30" s="23" t="s">
        <v>9</v>
      </c>
    </row>
    <row r="31" spans="1:19" ht="16.5" thickTop="1" thickBot="1" x14ac:dyDescent="0.3">
      <c r="A31" s="17" t="s">
        <v>119</v>
      </c>
      <c r="B31" s="28" t="s">
        <v>47</v>
      </c>
      <c r="C31" s="25" t="s">
        <v>9</v>
      </c>
      <c r="D31" s="25" t="s">
        <v>9</v>
      </c>
      <c r="E31" s="25" t="s">
        <v>9</v>
      </c>
      <c r="F31" s="26" t="s">
        <v>9</v>
      </c>
      <c r="H31" s="27" t="s">
        <v>42</v>
      </c>
      <c r="I31" s="27" t="s">
        <v>42</v>
      </c>
      <c r="J31" s="27"/>
      <c r="K31" s="16" t="s">
        <v>9</v>
      </c>
      <c r="L31" s="22" t="s">
        <v>9</v>
      </c>
      <c r="M31" s="43" t="s">
        <v>120</v>
      </c>
      <c r="N31" s="22" t="s">
        <v>9</v>
      </c>
      <c r="O31" s="22" t="s">
        <v>9</v>
      </c>
      <c r="P31" s="22" t="s">
        <v>9</v>
      </c>
      <c r="Q31" s="22" t="s">
        <v>9</v>
      </c>
      <c r="R31" s="22" t="s">
        <v>9</v>
      </c>
      <c r="S31" s="23" t="s">
        <v>9</v>
      </c>
    </row>
    <row r="32" spans="1:19" ht="16.5" thickTop="1" thickBot="1" x14ac:dyDescent="0.3">
      <c r="A32" s="17" t="s">
        <v>121</v>
      </c>
      <c r="B32" s="28" t="s">
        <v>95</v>
      </c>
      <c r="C32" s="25" t="s">
        <v>9</v>
      </c>
      <c r="D32" s="25" t="s">
        <v>9</v>
      </c>
      <c r="E32" s="25" t="s">
        <v>9</v>
      </c>
      <c r="F32" s="26" t="s">
        <v>9</v>
      </c>
      <c r="H32" s="27" t="s">
        <v>42</v>
      </c>
      <c r="I32" s="27" t="s">
        <v>42</v>
      </c>
      <c r="J32" s="27"/>
      <c r="K32" s="16" t="s">
        <v>9</v>
      </c>
      <c r="L32" s="22" t="s">
        <v>9</v>
      </c>
      <c r="M32" s="22" t="s">
        <v>9</v>
      </c>
      <c r="N32" s="22" t="s">
        <v>9</v>
      </c>
      <c r="O32" s="22" t="s">
        <v>9</v>
      </c>
      <c r="P32" s="22" t="s">
        <v>9</v>
      </c>
      <c r="Q32" s="22" t="s">
        <v>9</v>
      </c>
      <c r="R32" s="22" t="s">
        <v>9</v>
      </c>
      <c r="S32" s="23" t="s">
        <v>9</v>
      </c>
    </row>
    <row r="33" spans="1:19" ht="16.5" thickTop="1" thickBot="1" x14ac:dyDescent="0.3">
      <c r="A33" s="17" t="s">
        <v>122</v>
      </c>
      <c r="B33" s="18" t="s">
        <v>52</v>
      </c>
      <c r="C33" s="19" t="s">
        <v>9</v>
      </c>
      <c r="D33" s="19" t="s">
        <v>9</v>
      </c>
      <c r="E33" s="19" t="s">
        <v>9</v>
      </c>
      <c r="F33" s="20" t="s">
        <v>9</v>
      </c>
      <c r="H33" s="21">
        <v>649.92999999999995</v>
      </c>
      <c r="I33" s="21">
        <v>19.367000000000001</v>
      </c>
      <c r="J33" s="21"/>
      <c r="K33" s="16" t="s">
        <v>9</v>
      </c>
      <c r="L33" s="22" t="s">
        <v>9</v>
      </c>
      <c r="M33" s="22" t="s">
        <v>9</v>
      </c>
      <c r="N33" s="22" t="s">
        <v>9</v>
      </c>
      <c r="O33" s="22" t="s">
        <v>9</v>
      </c>
      <c r="P33" s="22" t="s">
        <v>9</v>
      </c>
      <c r="Q33" s="22" t="s">
        <v>9</v>
      </c>
      <c r="R33" s="22" t="s">
        <v>9</v>
      </c>
      <c r="S33" s="23" t="s">
        <v>9</v>
      </c>
    </row>
    <row r="34" spans="1:19" ht="16.5" thickTop="1" thickBot="1" x14ac:dyDescent="0.3">
      <c r="A34" s="17" t="s">
        <v>123</v>
      </c>
      <c r="B34" s="28" t="s">
        <v>124</v>
      </c>
      <c r="C34" s="25" t="s">
        <v>9</v>
      </c>
      <c r="D34" s="25" t="s">
        <v>9</v>
      </c>
      <c r="E34" s="25" t="s">
        <v>9</v>
      </c>
      <c r="F34" s="26" t="s">
        <v>9</v>
      </c>
      <c r="H34" s="27"/>
      <c r="I34" s="27"/>
      <c r="J34" s="27"/>
      <c r="K34" s="16" t="s">
        <v>9</v>
      </c>
      <c r="L34" s="22" t="s">
        <v>9</v>
      </c>
      <c r="M34" s="22" t="s">
        <v>9</v>
      </c>
      <c r="N34" s="22" t="s">
        <v>9</v>
      </c>
      <c r="O34" s="22" t="s">
        <v>9</v>
      </c>
      <c r="P34" s="22" t="s">
        <v>9</v>
      </c>
      <c r="Q34" s="22" t="s">
        <v>9</v>
      </c>
      <c r="R34" s="22" t="s">
        <v>9</v>
      </c>
      <c r="S34" s="23" t="s">
        <v>9</v>
      </c>
    </row>
    <row r="35" spans="1:19" ht="69.599999999999994" customHeight="1" thickTop="1" thickBot="1" x14ac:dyDescent="0.3">
      <c r="A35" s="17" t="s">
        <v>125</v>
      </c>
      <c r="B35" s="24" t="s">
        <v>126</v>
      </c>
      <c r="C35" s="25">
        <v>51.46</v>
      </c>
      <c r="D35" s="25" t="s">
        <v>129</v>
      </c>
      <c r="E35" s="25" t="s">
        <v>154</v>
      </c>
      <c r="F35" s="26" t="s">
        <v>131</v>
      </c>
      <c r="H35" s="47">
        <v>649.54</v>
      </c>
      <c r="I35" s="47">
        <f>H35*29.8/1000</f>
        <v>19.356291999999996</v>
      </c>
      <c r="J35" s="27"/>
      <c r="K35" s="16" t="s">
        <v>80</v>
      </c>
      <c r="L35" s="22" t="s">
        <v>9</v>
      </c>
      <c r="M35" s="43" t="s">
        <v>132</v>
      </c>
      <c r="N35" s="22" t="s">
        <v>9</v>
      </c>
      <c r="O35" s="22" t="s">
        <v>9</v>
      </c>
      <c r="P35" s="22" t="s">
        <v>66</v>
      </c>
      <c r="Q35" s="22" t="s">
        <v>66</v>
      </c>
      <c r="R35" s="22" t="s">
        <v>9</v>
      </c>
      <c r="S35" s="23" t="s">
        <v>9</v>
      </c>
    </row>
    <row r="36" spans="1:19" ht="16.5" thickTop="1" thickBot="1" x14ac:dyDescent="0.3">
      <c r="A36" s="17" t="s">
        <v>127</v>
      </c>
      <c r="B36" s="24" t="s">
        <v>128</v>
      </c>
      <c r="C36" s="25" t="s">
        <v>9</v>
      </c>
      <c r="D36" s="25" t="s">
        <v>9</v>
      </c>
      <c r="E36" s="25" t="s">
        <v>9</v>
      </c>
      <c r="F36" s="26" t="s">
        <v>9</v>
      </c>
      <c r="H36" s="27" t="s">
        <v>42</v>
      </c>
      <c r="I36" s="27" t="s">
        <v>42</v>
      </c>
      <c r="J36" s="27"/>
      <c r="K36" s="16" t="s">
        <v>9</v>
      </c>
      <c r="L36" s="22" t="s">
        <v>9</v>
      </c>
      <c r="M36" s="43"/>
      <c r="N36" s="22" t="s">
        <v>9</v>
      </c>
      <c r="O36" s="22" t="s">
        <v>9</v>
      </c>
      <c r="P36" s="22" t="s">
        <v>9</v>
      </c>
      <c r="Q36" s="22" t="s">
        <v>9</v>
      </c>
      <c r="R36" s="22" t="s">
        <v>9</v>
      </c>
      <c r="S36" s="23" t="s">
        <v>9</v>
      </c>
    </row>
    <row r="37" spans="1:19" ht="84.6" customHeight="1" thickTop="1" thickBot="1" x14ac:dyDescent="0.3">
      <c r="A37" s="17" t="s">
        <v>133</v>
      </c>
      <c r="B37" s="24" t="s">
        <v>134</v>
      </c>
      <c r="C37" s="50">
        <v>0.13335517999999999</v>
      </c>
      <c r="D37" s="25" t="s">
        <v>129</v>
      </c>
      <c r="E37" s="25" t="s">
        <v>135</v>
      </c>
      <c r="F37" s="26" t="s">
        <v>131</v>
      </c>
      <c r="H37" s="47">
        <v>0.39</v>
      </c>
      <c r="I37" s="47">
        <f>H37*29.8/1000</f>
        <v>1.1622E-2</v>
      </c>
      <c r="J37" s="27"/>
      <c r="K37" s="16" t="s">
        <v>80</v>
      </c>
      <c r="L37" s="22" t="s">
        <v>9</v>
      </c>
      <c r="M37" s="43" t="s">
        <v>132</v>
      </c>
      <c r="N37" s="22" t="s">
        <v>9</v>
      </c>
      <c r="O37" s="22" t="s">
        <v>9</v>
      </c>
      <c r="P37" s="22" t="s">
        <v>66</v>
      </c>
      <c r="Q37" s="22" t="s">
        <v>66</v>
      </c>
      <c r="R37" s="22" t="s">
        <v>9</v>
      </c>
      <c r="S37" s="23" t="s">
        <v>9</v>
      </c>
    </row>
    <row r="38" spans="1:19" ht="16.5" thickTop="1" thickBot="1" x14ac:dyDescent="0.3">
      <c r="A38" s="17" t="s">
        <v>136</v>
      </c>
      <c r="B38" s="24" t="s">
        <v>95</v>
      </c>
      <c r="C38" s="25" t="s">
        <v>9</v>
      </c>
      <c r="D38" s="25" t="s">
        <v>9</v>
      </c>
      <c r="E38" s="25" t="s">
        <v>9</v>
      </c>
      <c r="F38" s="26" t="s">
        <v>9</v>
      </c>
      <c r="H38" s="27" t="s">
        <v>42</v>
      </c>
      <c r="I38" s="27" t="s">
        <v>42</v>
      </c>
      <c r="J38" s="27"/>
      <c r="K38" s="16" t="s">
        <v>9</v>
      </c>
      <c r="L38" s="22" t="s">
        <v>9</v>
      </c>
      <c r="M38" s="22" t="s">
        <v>9</v>
      </c>
      <c r="N38" s="22" t="s">
        <v>9</v>
      </c>
      <c r="O38" s="22" t="s">
        <v>9</v>
      </c>
      <c r="P38" s="22" t="s">
        <v>9</v>
      </c>
      <c r="Q38" s="22" t="s">
        <v>9</v>
      </c>
      <c r="R38" s="22" t="s">
        <v>9</v>
      </c>
      <c r="S38" s="23" t="s">
        <v>9</v>
      </c>
    </row>
    <row r="39" spans="1:19" x14ac:dyDescent="0.25">
      <c r="A39" s="17" t="s">
        <v>137</v>
      </c>
      <c r="B39" s="28" t="s">
        <v>54</v>
      </c>
      <c r="C39" s="25" t="s">
        <v>9</v>
      </c>
      <c r="D39" s="25" t="s">
        <v>9</v>
      </c>
      <c r="E39" s="25" t="s">
        <v>9</v>
      </c>
      <c r="F39" s="26" t="s">
        <v>9</v>
      </c>
      <c r="H39" s="27" t="s">
        <v>42</v>
      </c>
      <c r="I39" s="27" t="s">
        <v>42</v>
      </c>
      <c r="J39" s="27"/>
      <c r="K39" s="16" t="s">
        <v>9</v>
      </c>
      <c r="L39" s="22" t="s">
        <v>9</v>
      </c>
      <c r="M39" s="22" t="s">
        <v>9</v>
      </c>
      <c r="N39" s="22" t="s">
        <v>9</v>
      </c>
      <c r="O39" s="22" t="s">
        <v>9</v>
      </c>
      <c r="P39" s="22" t="s">
        <v>9</v>
      </c>
      <c r="Q39" s="22" t="s">
        <v>9</v>
      </c>
      <c r="R39" s="22" t="s">
        <v>9</v>
      </c>
      <c r="S39" s="23" t="s">
        <v>9</v>
      </c>
    </row>
    <row r="40" spans="1:19" x14ac:dyDescent="0.25">
      <c r="A40" s="29" t="s">
        <v>67</v>
      </c>
      <c r="B40" s="30" t="s">
        <v>68</v>
      </c>
      <c r="C40" s="31" t="s">
        <v>9</v>
      </c>
      <c r="D40" s="31" t="s">
        <v>9</v>
      </c>
      <c r="E40" s="31" t="s">
        <v>9</v>
      </c>
      <c r="F40" s="32" t="s">
        <v>9</v>
      </c>
      <c r="H40" s="15"/>
      <c r="I40" s="15"/>
      <c r="J40" s="15"/>
      <c r="K40" s="33" t="s">
        <v>69</v>
      </c>
      <c r="L40" s="31" t="s">
        <v>9</v>
      </c>
      <c r="M40" s="31" t="s">
        <v>9</v>
      </c>
      <c r="N40" s="31" t="s">
        <v>9</v>
      </c>
      <c r="O40" s="31" t="s">
        <v>9</v>
      </c>
      <c r="P40" s="31" t="s">
        <v>9</v>
      </c>
      <c r="Q40" s="31" t="s">
        <v>9</v>
      </c>
      <c r="R40" s="31" t="s">
        <v>9</v>
      </c>
      <c r="S40" s="32" t="s">
        <v>9</v>
      </c>
    </row>
  </sheetData>
  <mergeCells count="4">
    <mergeCell ref="C10:D11"/>
    <mergeCell ref="E10:F11"/>
    <mergeCell ref="H10:S10"/>
    <mergeCell ref="N11:S11"/>
  </mergeCells>
  <dataValidations count="8">
    <dataValidation type="list" showErrorMessage="1" sqref="B3" xr:uid="{00000000-0002-0000-0100-000000000000}">
      <formula1>"Distribution-Compressors,Distribution Grid,Distribution LNG Satellite,LNG Liquefaction,LNG Regasification,LNG Transport,Shipping,Transmission Compressor Station,Transmission LNG Peak Shaving,Transmission Pipelines,Transmission Stations,UGS"</formula1>
    </dataValidation>
    <dataValidation type="decimal" showErrorMessage="1" sqref="B5" xr:uid="{00000000-0002-0000-0100-000002000000}">
      <formula1>-90</formula1>
      <formula2>90</formula2>
    </dataValidation>
    <dataValidation type="decimal" showErrorMessage="1" sqref="B6" xr:uid="{00000000-0002-0000-0100-000003000000}">
      <formula1>-180</formula1>
      <formula2>180</formula2>
    </dataValidation>
    <dataValidation type="list" showErrorMessage="1" sqref="B7" xr:uid="{00000000-0002-0000-0100-000004000000}">
      <formula1>"Yes,No"</formula1>
    </dataValidation>
    <dataValidation type="decimal" showErrorMessage="1" sqref="B9" xr:uid="{00000000-0002-0000-0100-000006000000}">
      <formula1>0</formula1>
      <formula2>1</formula2>
    </dataValidation>
    <dataValidation type="custom" allowBlank="1" showInputMessage="1" showErrorMessage="1" promptTitle="Warning" prompt="Acceptable Inputs: - Numerical. If the value is zero, add a comment to provide more information. - N/A. Use this input if the source does not exist at the site - MI. Use it to indicate missing information PLEASE DO NOT LEAVE EMPTY CELLS" sqref="H13:I40" xr:uid="{00000000-0002-0000-0100-000007000000}">
      <formula1>OR(H13="MI",H13="N/A",ISNUMBER(H13))</formula1>
    </dataValidation>
    <dataValidation type="list" allowBlank="1" showErrorMessage="1" sqref="K13:K39" xr:uid="{00000000-0002-0000-0100-000023000000}">
      <formula1>"Level 1,Level 2,Level 3,Level 4"</formula1>
    </dataValidation>
    <dataValidation type="list" allowBlank="1" showErrorMessage="1" sqref="L13:L40" xr:uid="{00000000-0002-0000-0100-000024000000}">
      <formula1>"Measurement based emission factor,Detailed engineering calculations,Simulation tool,Continuous measurements,Others"</formula1>
    </dataValidation>
  </dataValidations>
  <pageMargins left="0.7" right="0.7" top="0.75" bottom="0.75" header="0.3" footer="0.3"/>
  <pageSetup orientation="portrait" horizontalDpi="4294967295" verticalDpi="4294967295"/>
  <extLst>
    <ext xmlns:x14="http://schemas.microsoft.com/office/spreadsheetml/2009/9/main" uri="{CCE6A557-97BC-4b89-ADB6-D9C93CAAB3DF}">
      <x14:dataValidations xmlns:xm="http://schemas.microsoft.com/office/excel/2006/main" count="2">
        <x14:dataValidation type="list" allowBlank="1" showErrorMessage="1" xr:uid="{00000000-0002-0000-0100-000001000000}">
          <x14:formula1>
            <xm:f>ListofCountries!$A$1:$A$194</xm:f>
          </x14:formula1>
          <xm:sqref>B4</xm:sqref>
        </x14:dataValidation>
        <x14:dataValidation type="list" allowBlank="1" xr:uid="{00000000-0002-0000-0100-000005000000}">
          <x14:formula1>
            <xm:f>ListofCountries!$B$1:$B$152</xm:f>
          </x14:formula1>
          <xm:sqref>B8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S32"/>
  <sheetViews>
    <sheetView showGridLines="0" topLeftCell="A23" zoomScale="60" zoomScaleNormal="60" workbookViewId="0">
      <selection activeCell="M30" sqref="M30"/>
    </sheetView>
  </sheetViews>
  <sheetFormatPr defaultRowHeight="15" x14ac:dyDescent="0.25"/>
  <cols>
    <col min="1" max="1" width="24" customWidth="1"/>
    <col min="2" max="2" width="71" customWidth="1"/>
    <col min="3" max="4" width="16" customWidth="1"/>
    <col min="5" max="5" width="17.7109375" customWidth="1"/>
    <col min="6" max="6" width="18.42578125" customWidth="1"/>
    <col min="7" max="7" width="3" customWidth="1"/>
    <col min="8" max="11" width="18" customWidth="1"/>
    <col min="12" max="12" width="26" customWidth="1"/>
    <col min="13" max="13" width="64.42578125" customWidth="1"/>
    <col min="14" max="19" width="3" customWidth="1"/>
  </cols>
  <sheetData>
    <row r="1" spans="1:19" x14ac:dyDescent="0.25">
      <c r="A1" s="1" t="s">
        <v>0</v>
      </c>
      <c r="B1" s="2" t="s">
        <v>155</v>
      </c>
    </row>
    <row r="2" spans="1:19" x14ac:dyDescent="0.25">
      <c r="A2" s="3" t="s">
        <v>2</v>
      </c>
      <c r="B2" s="4" t="s">
        <v>156</v>
      </c>
    </row>
    <row r="3" spans="1:19" x14ac:dyDescent="0.25">
      <c r="A3" s="3" t="s">
        <v>4</v>
      </c>
      <c r="B3" s="4" t="s">
        <v>157</v>
      </c>
    </row>
    <row r="4" spans="1:19" x14ac:dyDescent="0.25">
      <c r="A4" s="3" t="s">
        <v>6</v>
      </c>
      <c r="B4" s="4" t="s">
        <v>7</v>
      </c>
    </row>
    <row r="5" spans="1:19" x14ac:dyDescent="0.25">
      <c r="A5" s="3" t="s">
        <v>8</v>
      </c>
      <c r="B5" s="4" t="s">
        <v>9</v>
      </c>
    </row>
    <row r="6" spans="1:19" x14ac:dyDescent="0.25">
      <c r="A6" s="3" t="s">
        <v>10</v>
      </c>
      <c r="B6" s="4" t="s">
        <v>9</v>
      </c>
    </row>
    <row r="7" spans="1:19" x14ac:dyDescent="0.25">
      <c r="A7" s="3" t="s">
        <v>11</v>
      </c>
      <c r="B7" s="4" t="s">
        <v>12</v>
      </c>
    </row>
    <row r="8" spans="1:19" x14ac:dyDescent="0.25">
      <c r="A8" s="3" t="s">
        <v>13</v>
      </c>
      <c r="B8" s="4" t="s">
        <v>14</v>
      </c>
    </row>
    <row r="9" spans="1:19" ht="15.75" thickBot="1" x14ac:dyDescent="0.3">
      <c r="A9" s="3" t="s">
        <v>15</v>
      </c>
      <c r="B9" s="5">
        <v>1</v>
      </c>
    </row>
    <row r="10" spans="1:19" ht="16.5" thickBot="1" x14ac:dyDescent="0.3">
      <c r="A10" s="6" t="s">
        <v>16</v>
      </c>
      <c r="B10" s="7" t="s">
        <v>158</v>
      </c>
      <c r="C10" s="69" t="s">
        <v>18</v>
      </c>
      <c r="D10" s="69"/>
      <c r="E10" s="70" t="s">
        <v>19</v>
      </c>
      <c r="F10" s="70"/>
      <c r="H10" s="71" t="s">
        <v>20</v>
      </c>
      <c r="I10" s="71"/>
      <c r="J10" s="71"/>
      <c r="K10" s="71"/>
      <c r="L10" s="71"/>
      <c r="M10" s="71"/>
      <c r="N10" s="71"/>
      <c r="O10" s="71"/>
      <c r="P10" s="71"/>
      <c r="Q10" s="71"/>
      <c r="R10" s="71"/>
      <c r="S10" s="71"/>
    </row>
    <row r="11" spans="1:19" ht="48" customHeight="1" x14ac:dyDescent="0.25">
      <c r="C11" s="69"/>
      <c r="D11" s="69"/>
      <c r="E11" s="70"/>
      <c r="F11" s="70"/>
      <c r="H11" s="8" t="s">
        <v>21</v>
      </c>
      <c r="I11" s="67" t="s">
        <v>556</v>
      </c>
      <c r="J11" s="9" t="s">
        <v>22</v>
      </c>
      <c r="K11" s="9" t="s">
        <v>23</v>
      </c>
      <c r="L11" s="10" t="s">
        <v>24</v>
      </c>
      <c r="M11" s="10" t="s">
        <v>24</v>
      </c>
      <c r="N11" s="72" t="s">
        <v>25</v>
      </c>
      <c r="O11" s="72"/>
      <c r="P11" s="72"/>
      <c r="Q11" s="72"/>
      <c r="R11" s="72"/>
      <c r="S11" s="72"/>
    </row>
    <row r="12" spans="1:19" ht="71.25" x14ac:dyDescent="0.25">
      <c r="C12" s="59" t="s">
        <v>26</v>
      </c>
      <c r="D12" s="60" t="s">
        <v>27</v>
      </c>
      <c r="E12" s="60" t="s">
        <v>26</v>
      </c>
      <c r="F12" s="61" t="s">
        <v>27</v>
      </c>
      <c r="H12" s="66" t="s">
        <v>28</v>
      </c>
      <c r="I12" s="68" t="s">
        <v>28</v>
      </c>
      <c r="J12" s="63" t="s">
        <v>9</v>
      </c>
      <c r="K12" s="63" t="s">
        <v>29</v>
      </c>
      <c r="L12" s="63" t="s">
        <v>30</v>
      </c>
      <c r="M12" s="63" t="s">
        <v>31</v>
      </c>
      <c r="N12" s="64" t="s">
        <v>32</v>
      </c>
      <c r="O12" s="64" t="s">
        <v>33</v>
      </c>
      <c r="P12" s="64" t="s">
        <v>34</v>
      </c>
      <c r="Q12" s="64" t="s">
        <v>35</v>
      </c>
      <c r="R12" s="64" t="s">
        <v>36</v>
      </c>
      <c r="S12" s="65" t="s">
        <v>37</v>
      </c>
    </row>
    <row r="13" spans="1:19" ht="16.5" thickTop="1" thickBot="1" x14ac:dyDescent="0.3">
      <c r="A13" s="11" t="s">
        <v>159</v>
      </c>
      <c r="B13" s="12" t="s">
        <v>39</v>
      </c>
      <c r="C13" s="13" t="s">
        <v>9</v>
      </c>
      <c r="D13" s="13" t="s">
        <v>9</v>
      </c>
      <c r="E13" s="13" t="s">
        <v>9</v>
      </c>
      <c r="F13" s="14" t="s">
        <v>9</v>
      </c>
      <c r="H13" s="15"/>
      <c r="I13" s="15"/>
      <c r="J13" s="15"/>
      <c r="K13" s="16" t="s">
        <v>9</v>
      </c>
      <c r="L13" s="13" t="s">
        <v>9</v>
      </c>
      <c r="M13" s="13" t="s">
        <v>9</v>
      </c>
      <c r="N13" s="13" t="s">
        <v>9</v>
      </c>
      <c r="O13" s="13" t="s">
        <v>9</v>
      </c>
      <c r="P13" s="13" t="s">
        <v>9</v>
      </c>
      <c r="Q13" s="13" t="s">
        <v>9</v>
      </c>
      <c r="R13" s="13" t="s">
        <v>9</v>
      </c>
      <c r="S13" s="14" t="s">
        <v>9</v>
      </c>
    </row>
    <row r="14" spans="1:19" ht="16.5" thickTop="1" thickBot="1" x14ac:dyDescent="0.3">
      <c r="A14" s="17" t="s">
        <v>160</v>
      </c>
      <c r="B14" s="18" t="s">
        <v>59</v>
      </c>
      <c r="C14" s="19" t="s">
        <v>9</v>
      </c>
      <c r="D14" s="19" t="s">
        <v>9</v>
      </c>
      <c r="E14" s="19" t="s">
        <v>9</v>
      </c>
      <c r="F14" s="20" t="s">
        <v>9</v>
      </c>
      <c r="H14" s="21">
        <v>7093.0429999999997</v>
      </c>
      <c r="I14" s="21">
        <f>H14*29.8/1000</f>
        <v>211.3726814</v>
      </c>
      <c r="J14" s="21"/>
      <c r="K14" s="16" t="s">
        <v>9</v>
      </c>
      <c r="L14" s="22" t="s">
        <v>9</v>
      </c>
      <c r="M14" s="22" t="s">
        <v>9</v>
      </c>
      <c r="N14" s="22" t="s">
        <v>9</v>
      </c>
      <c r="O14" s="22" t="s">
        <v>9</v>
      </c>
      <c r="P14" s="22" t="s">
        <v>9</v>
      </c>
      <c r="Q14" s="22" t="s">
        <v>9</v>
      </c>
      <c r="R14" s="22" t="s">
        <v>9</v>
      </c>
      <c r="S14" s="23" t="s">
        <v>9</v>
      </c>
    </row>
    <row r="15" spans="1:19" ht="144.6" customHeight="1" thickTop="1" thickBot="1" x14ac:dyDescent="0.3">
      <c r="A15" s="17" t="s">
        <v>161</v>
      </c>
      <c r="B15" s="24" t="s">
        <v>77</v>
      </c>
      <c r="C15" s="25">
        <v>2996</v>
      </c>
      <c r="D15" s="25" t="s">
        <v>60</v>
      </c>
      <c r="E15" s="25" t="s">
        <v>61</v>
      </c>
      <c r="F15" s="26" t="s">
        <v>62</v>
      </c>
      <c r="H15" s="27">
        <v>2040.0889999999999</v>
      </c>
      <c r="I15" s="27">
        <f>H15*29.8/1000</f>
        <v>60.794652199999994</v>
      </c>
      <c r="J15" s="27"/>
      <c r="K15" s="16" t="s">
        <v>80</v>
      </c>
      <c r="L15" s="22" t="s">
        <v>9</v>
      </c>
      <c r="M15" s="43" t="s">
        <v>162</v>
      </c>
      <c r="N15" s="22" t="s">
        <v>9</v>
      </c>
      <c r="O15" s="22" t="s">
        <v>9</v>
      </c>
      <c r="P15" s="22" t="s">
        <v>66</v>
      </c>
      <c r="Q15" s="22" t="s">
        <v>66</v>
      </c>
      <c r="R15" s="22" t="s">
        <v>9</v>
      </c>
      <c r="S15" s="23" t="s">
        <v>9</v>
      </c>
    </row>
    <row r="16" spans="1:19" ht="172.15" customHeight="1" thickTop="1" thickBot="1" x14ac:dyDescent="0.3">
      <c r="A16" s="17" t="s">
        <v>163</v>
      </c>
      <c r="B16" s="55" t="s">
        <v>83</v>
      </c>
      <c r="C16" s="25">
        <v>7255</v>
      </c>
      <c r="D16" s="25" t="s">
        <v>60</v>
      </c>
      <c r="E16" s="25" t="s">
        <v>61</v>
      </c>
      <c r="F16" s="26" t="s">
        <v>62</v>
      </c>
      <c r="H16" s="27">
        <v>4940.2030000000004</v>
      </c>
      <c r="I16" s="27">
        <f t="shared" ref="I16:I18" si="0">H16*29.8/1000</f>
        <v>147.21804940000001</v>
      </c>
      <c r="J16" s="27"/>
      <c r="K16" s="16" t="s">
        <v>80</v>
      </c>
      <c r="L16" s="22" t="s">
        <v>9</v>
      </c>
      <c r="M16" s="56" t="s">
        <v>164</v>
      </c>
      <c r="N16" s="22" t="s">
        <v>9</v>
      </c>
      <c r="O16" s="22" t="s">
        <v>9</v>
      </c>
      <c r="P16" s="22" t="s">
        <v>66</v>
      </c>
      <c r="Q16" s="22" t="s">
        <v>66</v>
      </c>
      <c r="R16" s="22" t="s">
        <v>9</v>
      </c>
      <c r="S16" s="23" t="s">
        <v>9</v>
      </c>
    </row>
    <row r="17" spans="1:19" ht="194.45" customHeight="1" thickTop="1" thickBot="1" x14ac:dyDescent="0.3">
      <c r="A17" s="17" t="s">
        <v>165</v>
      </c>
      <c r="B17" s="55" t="s">
        <v>86</v>
      </c>
      <c r="C17" s="57">
        <v>256</v>
      </c>
      <c r="D17" s="48" t="s">
        <v>166</v>
      </c>
      <c r="E17" s="25">
        <v>2.58E-2</v>
      </c>
      <c r="F17" s="26" t="s">
        <v>79</v>
      </c>
      <c r="H17" s="27">
        <v>6.27</v>
      </c>
      <c r="I17" s="27">
        <f t="shared" si="0"/>
        <v>0.18684600000000001</v>
      </c>
      <c r="J17" s="27"/>
      <c r="K17" s="16" t="s">
        <v>80</v>
      </c>
      <c r="L17" s="22" t="s">
        <v>9</v>
      </c>
      <c r="M17" s="43" t="s">
        <v>167</v>
      </c>
      <c r="N17" s="22" t="s">
        <v>9</v>
      </c>
      <c r="O17" s="22" t="s">
        <v>9</v>
      </c>
      <c r="P17" s="22" t="s">
        <v>66</v>
      </c>
      <c r="Q17" s="22" t="s">
        <v>66</v>
      </c>
      <c r="R17" s="22" t="s">
        <v>9</v>
      </c>
      <c r="S17" s="23" t="s">
        <v>9</v>
      </c>
    </row>
    <row r="18" spans="1:19" ht="203.45" customHeight="1" thickTop="1" thickBot="1" x14ac:dyDescent="0.3">
      <c r="A18" s="17" t="s">
        <v>168</v>
      </c>
      <c r="B18" s="24" t="s">
        <v>89</v>
      </c>
      <c r="C18" s="25">
        <v>777</v>
      </c>
      <c r="D18" s="48" t="s">
        <v>166</v>
      </c>
      <c r="E18" s="25">
        <v>0.1444</v>
      </c>
      <c r="F18" s="26" t="s">
        <v>79</v>
      </c>
      <c r="H18" s="27">
        <v>106.48099999999999</v>
      </c>
      <c r="I18" s="27">
        <f t="shared" si="0"/>
        <v>3.1731338</v>
      </c>
      <c r="J18" s="27"/>
      <c r="K18" s="16" t="s">
        <v>80</v>
      </c>
      <c r="L18" s="22" t="s">
        <v>9</v>
      </c>
      <c r="M18" s="43" t="s">
        <v>169</v>
      </c>
      <c r="N18" s="22" t="s">
        <v>9</v>
      </c>
      <c r="O18" s="22" t="s">
        <v>9</v>
      </c>
      <c r="P18" s="22" t="s">
        <v>66</v>
      </c>
      <c r="Q18" s="22" t="s">
        <v>66</v>
      </c>
      <c r="R18" s="22" t="s">
        <v>9</v>
      </c>
      <c r="S18" s="23" t="s">
        <v>9</v>
      </c>
    </row>
    <row r="19" spans="1:19" ht="16.5" thickTop="1" thickBot="1" x14ac:dyDescent="0.3">
      <c r="A19" s="17" t="s">
        <v>170</v>
      </c>
      <c r="B19" s="24" t="s">
        <v>92</v>
      </c>
      <c r="C19" s="25" t="s">
        <v>9</v>
      </c>
      <c r="D19" s="25" t="s">
        <v>9</v>
      </c>
      <c r="E19" s="25" t="s">
        <v>9</v>
      </c>
      <c r="F19" s="26" t="s">
        <v>9</v>
      </c>
      <c r="H19" s="27" t="s">
        <v>42</v>
      </c>
      <c r="I19" s="27" t="s">
        <v>42</v>
      </c>
      <c r="J19" s="27"/>
      <c r="K19" s="16" t="s">
        <v>9</v>
      </c>
      <c r="L19" s="22" t="s">
        <v>9</v>
      </c>
      <c r="M19" s="22" t="s">
        <v>9</v>
      </c>
      <c r="N19" s="22" t="s">
        <v>9</v>
      </c>
      <c r="O19" s="22" t="s">
        <v>9</v>
      </c>
      <c r="P19" s="22" t="s">
        <v>9</v>
      </c>
      <c r="Q19" s="22" t="s">
        <v>9</v>
      </c>
      <c r="R19" s="22" t="s">
        <v>9</v>
      </c>
      <c r="S19" s="23" t="s">
        <v>9</v>
      </c>
    </row>
    <row r="20" spans="1:19" ht="16.5" thickTop="1" thickBot="1" x14ac:dyDescent="0.3">
      <c r="A20" s="17" t="s">
        <v>171</v>
      </c>
      <c r="B20" s="24" t="s">
        <v>95</v>
      </c>
      <c r="C20" s="25" t="s">
        <v>9</v>
      </c>
      <c r="D20" s="25" t="s">
        <v>9</v>
      </c>
      <c r="E20" s="25" t="s">
        <v>9</v>
      </c>
      <c r="F20" s="26" t="s">
        <v>9</v>
      </c>
      <c r="H20" s="27" t="s">
        <v>42</v>
      </c>
      <c r="I20" s="27" t="s">
        <v>42</v>
      </c>
      <c r="J20" s="27"/>
      <c r="K20" s="16" t="s">
        <v>9</v>
      </c>
      <c r="L20" s="22" t="s">
        <v>9</v>
      </c>
      <c r="M20" s="22" t="s">
        <v>9</v>
      </c>
      <c r="N20" s="22" t="s">
        <v>9</v>
      </c>
      <c r="O20" s="22" t="s">
        <v>9</v>
      </c>
      <c r="P20" s="22" t="s">
        <v>9</v>
      </c>
      <c r="Q20" s="22" t="s">
        <v>9</v>
      </c>
      <c r="R20" s="22" t="s">
        <v>9</v>
      </c>
      <c r="S20" s="23" t="s">
        <v>9</v>
      </c>
    </row>
    <row r="21" spans="1:19" ht="16.5" thickTop="1" thickBot="1" x14ac:dyDescent="0.3">
      <c r="A21" s="17" t="s">
        <v>172</v>
      </c>
      <c r="B21" s="18" t="s">
        <v>41</v>
      </c>
      <c r="C21" s="19" t="s">
        <v>9</v>
      </c>
      <c r="D21" s="19" t="s">
        <v>9</v>
      </c>
      <c r="E21" s="19" t="s">
        <v>9</v>
      </c>
      <c r="F21" s="20" t="s">
        <v>9</v>
      </c>
      <c r="H21" s="21">
        <v>320848.28000000003</v>
      </c>
      <c r="I21" s="21">
        <f>H21*29.8/1000</f>
        <v>9561.2787440000011</v>
      </c>
      <c r="J21" s="21"/>
      <c r="K21" s="16" t="s">
        <v>9</v>
      </c>
      <c r="L21" s="22" t="s">
        <v>9</v>
      </c>
      <c r="M21" s="22" t="s">
        <v>9</v>
      </c>
      <c r="N21" s="22" t="s">
        <v>9</v>
      </c>
      <c r="O21" s="22" t="s">
        <v>9</v>
      </c>
      <c r="P21" s="22" t="s">
        <v>9</v>
      </c>
      <c r="Q21" s="22" t="s">
        <v>9</v>
      </c>
      <c r="R21" s="22" t="s">
        <v>9</v>
      </c>
      <c r="S21" s="23" t="s">
        <v>9</v>
      </c>
    </row>
    <row r="22" spans="1:19" ht="216.6" customHeight="1" thickTop="1" thickBot="1" x14ac:dyDescent="0.3">
      <c r="A22" s="17" t="s">
        <v>173</v>
      </c>
      <c r="B22" s="28" t="s">
        <v>44</v>
      </c>
      <c r="C22" s="25">
        <v>465097</v>
      </c>
      <c r="D22" s="25" t="s">
        <v>60</v>
      </c>
      <c r="E22" s="25" t="s">
        <v>61</v>
      </c>
      <c r="F22" s="26" t="s">
        <v>62</v>
      </c>
      <c r="H22" s="47">
        <v>316702.05</v>
      </c>
      <c r="I22" s="47">
        <f>H22*29.8/1000</f>
        <v>9437.7210899999991</v>
      </c>
      <c r="J22" s="27"/>
      <c r="K22" s="16" t="s">
        <v>63</v>
      </c>
      <c r="L22" s="43" t="s">
        <v>64</v>
      </c>
      <c r="M22" s="43" t="s">
        <v>174</v>
      </c>
      <c r="N22" s="22" t="s">
        <v>66</v>
      </c>
      <c r="O22" s="22" t="s">
        <v>9</v>
      </c>
      <c r="P22" s="22" t="s">
        <v>9</v>
      </c>
      <c r="Q22" s="22" t="s">
        <v>66</v>
      </c>
      <c r="R22" s="22" t="s">
        <v>9</v>
      </c>
      <c r="S22" s="23" t="s">
        <v>9</v>
      </c>
    </row>
    <row r="23" spans="1:19" ht="309.60000000000002" customHeight="1" thickTop="1" thickBot="1" x14ac:dyDescent="0.3">
      <c r="A23" s="17" t="s">
        <v>175</v>
      </c>
      <c r="B23" s="28" t="s">
        <v>100</v>
      </c>
      <c r="C23" s="25">
        <v>3075</v>
      </c>
      <c r="D23" s="25" t="s">
        <v>60</v>
      </c>
      <c r="E23" s="25" t="s">
        <v>61</v>
      </c>
      <c r="F23" s="26" t="s">
        <v>62</v>
      </c>
      <c r="H23" s="47">
        <v>2093.88</v>
      </c>
      <c r="I23" s="47">
        <f t="shared" ref="I23:I24" si="1">H23*29.8/1000</f>
        <v>62.397624</v>
      </c>
      <c r="J23" s="27"/>
      <c r="K23" s="16" t="s">
        <v>63</v>
      </c>
      <c r="L23" s="22" t="s">
        <v>64</v>
      </c>
      <c r="M23" s="43" t="s">
        <v>561</v>
      </c>
      <c r="N23" s="22" t="s">
        <v>66</v>
      </c>
      <c r="O23" s="22" t="s">
        <v>9</v>
      </c>
      <c r="P23" s="22" t="s">
        <v>9</v>
      </c>
      <c r="Q23" s="22" t="s">
        <v>66</v>
      </c>
      <c r="R23" s="22" t="s">
        <v>9</v>
      </c>
      <c r="S23" s="23" t="s">
        <v>9</v>
      </c>
    </row>
    <row r="24" spans="1:19" ht="183.6" customHeight="1" thickTop="1" thickBot="1" x14ac:dyDescent="0.3">
      <c r="A24" s="17" t="s">
        <v>176</v>
      </c>
      <c r="B24" s="28" t="s">
        <v>103</v>
      </c>
      <c r="C24" s="25">
        <v>3014</v>
      </c>
      <c r="D24" s="25" t="s">
        <v>60</v>
      </c>
      <c r="E24" s="25" t="s">
        <v>61</v>
      </c>
      <c r="F24" s="26" t="s">
        <v>62</v>
      </c>
      <c r="H24" s="47">
        <v>2052.35</v>
      </c>
      <c r="I24" s="47">
        <f t="shared" si="1"/>
        <v>61.160029999999999</v>
      </c>
      <c r="J24" s="27"/>
      <c r="K24" s="16" t="s">
        <v>80</v>
      </c>
      <c r="L24" s="22" t="s">
        <v>9</v>
      </c>
      <c r="M24" s="43" t="s">
        <v>562</v>
      </c>
      <c r="N24" s="22" t="s">
        <v>9</v>
      </c>
      <c r="O24" s="22" t="s">
        <v>9</v>
      </c>
      <c r="P24" s="22" t="s">
        <v>9</v>
      </c>
      <c r="Q24" s="22" t="s">
        <v>9</v>
      </c>
      <c r="R24" s="22" t="s">
        <v>9</v>
      </c>
      <c r="S24" s="23" t="s">
        <v>9</v>
      </c>
    </row>
    <row r="25" spans="1:19" ht="16.5" thickTop="1" thickBot="1" x14ac:dyDescent="0.3">
      <c r="A25" s="17" t="s">
        <v>177</v>
      </c>
      <c r="B25" s="28" t="s">
        <v>95</v>
      </c>
      <c r="C25" s="25" t="s">
        <v>9</v>
      </c>
      <c r="D25" s="25" t="s">
        <v>9</v>
      </c>
      <c r="E25" s="25" t="s">
        <v>9</v>
      </c>
      <c r="F25" s="26" t="s">
        <v>9</v>
      </c>
      <c r="H25" s="27" t="s">
        <v>42</v>
      </c>
      <c r="I25" s="27" t="s">
        <v>42</v>
      </c>
      <c r="J25" s="27"/>
      <c r="K25" s="16" t="s">
        <v>9</v>
      </c>
      <c r="L25" s="22" t="s">
        <v>9</v>
      </c>
      <c r="M25" s="22" t="s">
        <v>9</v>
      </c>
      <c r="N25" s="22" t="s">
        <v>9</v>
      </c>
      <c r="O25" s="22" t="s">
        <v>9</v>
      </c>
      <c r="P25" s="22" t="s">
        <v>9</v>
      </c>
      <c r="Q25" s="22" t="s">
        <v>9</v>
      </c>
      <c r="R25" s="22" t="s">
        <v>9</v>
      </c>
      <c r="S25" s="23" t="s">
        <v>9</v>
      </c>
    </row>
    <row r="26" spans="1:19" x14ac:dyDescent="0.25">
      <c r="A26" s="17" t="s">
        <v>178</v>
      </c>
      <c r="B26" s="28" t="s">
        <v>47</v>
      </c>
      <c r="C26" s="25" t="s">
        <v>9</v>
      </c>
      <c r="D26" s="25" t="s">
        <v>9</v>
      </c>
      <c r="E26" s="25" t="s">
        <v>9</v>
      </c>
      <c r="F26" s="26" t="s">
        <v>9</v>
      </c>
      <c r="H26" s="27" t="s">
        <v>42</v>
      </c>
      <c r="I26" s="27" t="s">
        <v>42</v>
      </c>
      <c r="J26" s="27"/>
      <c r="K26" s="16" t="s">
        <v>9</v>
      </c>
      <c r="L26" s="22" t="s">
        <v>9</v>
      </c>
      <c r="M26" s="22" t="s">
        <v>9</v>
      </c>
      <c r="N26" s="22" t="s">
        <v>9</v>
      </c>
      <c r="O26" s="22" t="s">
        <v>9</v>
      </c>
      <c r="P26" s="22" t="s">
        <v>9</v>
      </c>
      <c r="Q26" s="22" t="s">
        <v>9</v>
      </c>
      <c r="R26" s="22" t="s">
        <v>9</v>
      </c>
      <c r="S26" s="23" t="s">
        <v>9</v>
      </c>
    </row>
    <row r="27" spans="1:19" x14ac:dyDescent="0.25">
      <c r="A27" s="17" t="s">
        <v>179</v>
      </c>
      <c r="B27" s="28" t="s">
        <v>95</v>
      </c>
      <c r="C27" s="25" t="s">
        <v>9</v>
      </c>
      <c r="D27" s="25" t="s">
        <v>9</v>
      </c>
      <c r="E27" s="25" t="s">
        <v>9</v>
      </c>
      <c r="F27" s="26" t="s">
        <v>9</v>
      </c>
      <c r="H27" s="27" t="s">
        <v>42</v>
      </c>
      <c r="I27" s="27" t="s">
        <v>42</v>
      </c>
      <c r="J27" s="27"/>
      <c r="K27" s="16" t="s">
        <v>9</v>
      </c>
      <c r="L27" s="22" t="s">
        <v>9</v>
      </c>
      <c r="M27" s="22" t="s">
        <v>9</v>
      </c>
      <c r="N27" s="22" t="s">
        <v>9</v>
      </c>
      <c r="O27" s="22" t="s">
        <v>9</v>
      </c>
      <c r="P27" s="22" t="s">
        <v>9</v>
      </c>
      <c r="Q27" s="22" t="s">
        <v>9</v>
      </c>
      <c r="R27" s="22" t="s">
        <v>9</v>
      </c>
      <c r="S27" s="23" t="s">
        <v>9</v>
      </c>
    </row>
    <row r="28" spans="1:19" x14ac:dyDescent="0.25">
      <c r="A28" s="17" t="s">
        <v>180</v>
      </c>
      <c r="B28" s="18" t="s">
        <v>52</v>
      </c>
      <c r="C28" s="19" t="s">
        <v>9</v>
      </c>
      <c r="D28" s="19" t="s">
        <v>9</v>
      </c>
      <c r="E28" s="19" t="s">
        <v>9</v>
      </c>
      <c r="F28" s="20" t="s">
        <v>9</v>
      </c>
      <c r="H28" s="51">
        <v>25.237773592260599</v>
      </c>
      <c r="I28" s="51">
        <f>H28*29.8/1000</f>
        <v>0.75208565304936592</v>
      </c>
      <c r="J28" s="21"/>
      <c r="K28" s="16" t="s">
        <v>9</v>
      </c>
      <c r="L28" s="22" t="s">
        <v>9</v>
      </c>
      <c r="M28" s="22" t="s">
        <v>9</v>
      </c>
      <c r="N28" s="22" t="s">
        <v>9</v>
      </c>
      <c r="O28" s="22" t="s">
        <v>9</v>
      </c>
      <c r="P28" s="22" t="s">
        <v>9</v>
      </c>
      <c r="Q28" s="22" t="s">
        <v>9</v>
      </c>
      <c r="R28" s="22" t="s">
        <v>9</v>
      </c>
      <c r="S28" s="23" t="s">
        <v>9</v>
      </c>
    </row>
    <row r="29" spans="1:19" ht="16.5" thickTop="1" thickBot="1" x14ac:dyDescent="0.3">
      <c r="A29" s="17" t="s">
        <v>181</v>
      </c>
      <c r="B29" s="28" t="s">
        <v>124</v>
      </c>
      <c r="C29" s="25" t="s">
        <v>9</v>
      </c>
      <c r="D29" s="25" t="s">
        <v>9</v>
      </c>
      <c r="E29" s="25" t="s">
        <v>9</v>
      </c>
      <c r="F29" s="26" t="s">
        <v>9</v>
      </c>
      <c r="H29" s="47">
        <v>25.237773592260599</v>
      </c>
      <c r="I29" s="47">
        <v>0.75</v>
      </c>
      <c r="J29" s="27"/>
      <c r="K29" s="16" t="s">
        <v>9</v>
      </c>
      <c r="L29" s="22" t="s">
        <v>9</v>
      </c>
      <c r="M29" s="22" t="s">
        <v>9</v>
      </c>
      <c r="N29" s="22" t="s">
        <v>9</v>
      </c>
      <c r="O29" s="22" t="s">
        <v>9</v>
      </c>
      <c r="P29" s="22" t="s">
        <v>9</v>
      </c>
      <c r="Q29" s="22" t="s">
        <v>9</v>
      </c>
      <c r="R29" s="22" t="s">
        <v>9</v>
      </c>
      <c r="S29" s="23" t="s">
        <v>9</v>
      </c>
    </row>
    <row r="30" spans="1:19" ht="75.599999999999994" customHeight="1" thickTop="1" thickBot="1" x14ac:dyDescent="0.3">
      <c r="A30" s="17" t="s">
        <v>182</v>
      </c>
      <c r="B30" s="24" t="s">
        <v>183</v>
      </c>
      <c r="C30" s="25">
        <v>8.5783529999999999</v>
      </c>
      <c r="D30" s="25" t="s">
        <v>129</v>
      </c>
      <c r="E30" s="25" t="s">
        <v>135</v>
      </c>
      <c r="F30" s="26" t="s">
        <v>131</v>
      </c>
      <c r="H30" s="47">
        <v>25.237773592260602</v>
      </c>
      <c r="I30" s="47">
        <v>0.75</v>
      </c>
      <c r="J30" s="27"/>
      <c r="K30" s="16" t="s">
        <v>80</v>
      </c>
      <c r="L30" s="22" t="s">
        <v>9</v>
      </c>
      <c r="M30" s="43" t="s">
        <v>184</v>
      </c>
      <c r="N30" s="22" t="s">
        <v>9</v>
      </c>
      <c r="O30" s="22" t="s">
        <v>9</v>
      </c>
      <c r="P30" s="22" t="s">
        <v>9</v>
      </c>
      <c r="Q30" s="22" t="s">
        <v>9</v>
      </c>
      <c r="R30" s="22" t="s">
        <v>9</v>
      </c>
      <c r="S30" s="23" t="s">
        <v>9</v>
      </c>
    </row>
    <row r="31" spans="1:19" ht="16.5" thickTop="1" thickBot="1" x14ac:dyDescent="0.3">
      <c r="A31" s="17" t="s">
        <v>185</v>
      </c>
      <c r="B31" s="28" t="s">
        <v>54</v>
      </c>
      <c r="C31" s="25" t="s">
        <v>9</v>
      </c>
      <c r="D31" s="25" t="s">
        <v>9</v>
      </c>
      <c r="E31" s="25" t="s">
        <v>9</v>
      </c>
      <c r="F31" s="26" t="s">
        <v>9</v>
      </c>
      <c r="H31" s="27" t="s">
        <v>42</v>
      </c>
      <c r="I31" s="27" t="s">
        <v>42</v>
      </c>
      <c r="J31" s="27"/>
      <c r="K31" s="16" t="s">
        <v>9</v>
      </c>
      <c r="L31" s="22" t="s">
        <v>9</v>
      </c>
      <c r="M31" s="22" t="s">
        <v>9</v>
      </c>
      <c r="N31" s="22" t="s">
        <v>9</v>
      </c>
      <c r="O31" s="22" t="s">
        <v>9</v>
      </c>
      <c r="P31" s="22" t="s">
        <v>9</v>
      </c>
      <c r="Q31" s="22" t="s">
        <v>9</v>
      </c>
      <c r="R31" s="22" t="s">
        <v>9</v>
      </c>
      <c r="S31" s="23" t="s">
        <v>9</v>
      </c>
    </row>
    <row r="32" spans="1:19" x14ac:dyDescent="0.25">
      <c r="A32" s="29" t="s">
        <v>67</v>
      </c>
      <c r="B32" s="30" t="s">
        <v>68</v>
      </c>
      <c r="C32" s="31" t="s">
        <v>9</v>
      </c>
      <c r="D32" s="31" t="s">
        <v>9</v>
      </c>
      <c r="E32" s="31" t="s">
        <v>9</v>
      </c>
      <c r="F32" s="32" t="s">
        <v>9</v>
      </c>
      <c r="H32" s="15"/>
      <c r="I32" s="15"/>
      <c r="J32" s="15"/>
      <c r="K32" s="33" t="s">
        <v>69</v>
      </c>
      <c r="L32" s="31" t="s">
        <v>9</v>
      </c>
      <c r="M32" s="31" t="s">
        <v>9</v>
      </c>
      <c r="N32" s="31" t="s">
        <v>9</v>
      </c>
      <c r="O32" s="31" t="s">
        <v>9</v>
      </c>
      <c r="P32" s="31" t="s">
        <v>9</v>
      </c>
      <c r="Q32" s="31" t="s">
        <v>9</v>
      </c>
      <c r="R32" s="31" t="s">
        <v>9</v>
      </c>
      <c r="S32" s="32" t="s">
        <v>9</v>
      </c>
    </row>
  </sheetData>
  <mergeCells count="4">
    <mergeCell ref="C10:D11"/>
    <mergeCell ref="E10:F11"/>
    <mergeCell ref="H10:S10"/>
    <mergeCell ref="N11:S11"/>
  </mergeCells>
  <phoneticPr fontId="12" type="noConversion"/>
  <dataValidations count="8">
    <dataValidation type="list" showErrorMessage="1" sqref="B3" xr:uid="{00000000-0002-0000-0300-000000000000}">
      <formula1>"Distribution-Compressors,Distribution Grid,Distribution LNG Satellite,LNG Liquefaction,LNG Regasification,LNG Transport,Shipping,Transmission Compressor Station,Transmission LNG Peak Shaving,Transmission Pipelines,Transmission Stations,UGS"</formula1>
    </dataValidation>
    <dataValidation type="decimal" showErrorMessage="1" sqref="B5" xr:uid="{00000000-0002-0000-0300-000002000000}">
      <formula1>-90</formula1>
      <formula2>90</formula2>
    </dataValidation>
    <dataValidation type="decimal" showErrorMessage="1" sqref="B6" xr:uid="{00000000-0002-0000-0300-000003000000}">
      <formula1>-180</formula1>
      <formula2>180</formula2>
    </dataValidation>
    <dataValidation type="list" showErrorMessage="1" sqref="B7" xr:uid="{00000000-0002-0000-0300-000004000000}">
      <formula1>"Yes,No"</formula1>
    </dataValidation>
    <dataValidation type="decimal" showErrorMessage="1" sqref="B9" xr:uid="{00000000-0002-0000-0300-000006000000}">
      <formula1>0</formula1>
      <formula2>1</formula2>
    </dataValidation>
    <dataValidation type="custom" allowBlank="1" showInputMessage="1" showErrorMessage="1" promptTitle="Warning" prompt="Acceptable Inputs: - Numerical. If the value is zero, add a comment to provide more information. - N/A. Use this input if the source does not exist at the site - MI. Use it to indicate missing information PLEASE DO NOT LEAVE EMPTY CELLS" sqref="H13:I32" xr:uid="{00000000-0002-0000-0300-000007000000}">
      <formula1>OR(H13="MI",H13="N/A",ISNUMBER(H13))</formula1>
    </dataValidation>
    <dataValidation type="list" allowBlank="1" showErrorMessage="1" sqref="K13:K31" xr:uid="{00000000-0002-0000-0300-00001B000000}">
      <formula1>"Level 1,Level 2,Level 3,Level 4"</formula1>
    </dataValidation>
    <dataValidation type="list" allowBlank="1" showErrorMessage="1" sqref="L13:L32" xr:uid="{00000000-0002-0000-0300-00001C000000}">
      <formula1>"Measurement based emission factor,Detailed engineering calculations,Simulation tool,Continuous measurements,Others"</formula1>
    </dataValidation>
  </dataValidations>
  <pageMargins left="0.7" right="0.7" top="0.75" bottom="0.75" header="0.3" footer="0.3"/>
  <pageSetup orientation="portrait" horizontalDpi="4294967295" verticalDpi="4294967295"/>
  <extLst>
    <ext xmlns:x14="http://schemas.microsoft.com/office/spreadsheetml/2009/9/main" uri="{CCE6A557-97BC-4b89-ADB6-D9C93CAAB3DF}">
      <x14:dataValidations xmlns:xm="http://schemas.microsoft.com/office/excel/2006/main" count="2">
        <x14:dataValidation type="list" allowBlank="1" showErrorMessage="1" xr:uid="{00000000-0002-0000-0300-000001000000}">
          <x14:formula1>
            <xm:f>ListofCountries!$A$1:$A$194</xm:f>
          </x14:formula1>
          <xm:sqref>B4</xm:sqref>
        </x14:dataValidation>
        <x14:dataValidation type="list" allowBlank="1" xr:uid="{00000000-0002-0000-0300-000005000000}">
          <x14:formula1>
            <xm:f>ListofCountries!$B$1:$B$152</xm:f>
          </x14:formula1>
          <xm:sqref>B8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249"/>
  <sheetViews>
    <sheetView showGridLines="0" workbookViewId="0">
      <selection sqref="A1:N2"/>
    </sheetView>
  </sheetViews>
  <sheetFormatPr defaultRowHeight="15" x14ac:dyDescent="0.25"/>
  <cols>
    <col min="1" max="14" width="16" customWidth="1"/>
  </cols>
  <sheetData>
    <row r="1" spans="1:14" ht="22.15" customHeight="1" x14ac:dyDescent="0.25">
      <c r="A1" s="73" t="s">
        <v>186</v>
      </c>
      <c r="B1" s="73"/>
      <c r="C1" s="73"/>
      <c r="D1" s="73"/>
      <c r="E1" s="73"/>
      <c r="F1" s="73"/>
      <c r="G1" s="73"/>
      <c r="H1" s="73"/>
      <c r="I1" s="73"/>
      <c r="J1" s="73"/>
      <c r="K1" s="73"/>
      <c r="L1" s="73"/>
      <c r="M1" s="73"/>
      <c r="N1" s="73"/>
    </row>
    <row r="2" spans="1:14" x14ac:dyDescent="0.25">
      <c r="A2" s="73"/>
      <c r="B2" s="73"/>
      <c r="C2" s="73"/>
      <c r="D2" s="73"/>
      <c r="E2" s="73"/>
      <c r="F2" s="73"/>
      <c r="G2" s="73"/>
      <c r="H2" s="73"/>
      <c r="I2" s="73"/>
      <c r="J2" s="73"/>
      <c r="K2" s="73"/>
      <c r="L2" s="73"/>
      <c r="M2" s="73"/>
      <c r="N2" s="73"/>
    </row>
    <row r="3" spans="1:14" ht="42" customHeight="1" x14ac:dyDescent="0.25">
      <c r="A3" s="34" t="s">
        <v>187</v>
      </c>
      <c r="B3" s="34" t="s">
        <v>2</v>
      </c>
      <c r="C3" s="34" t="s">
        <v>4</v>
      </c>
      <c r="D3" s="34" t="s">
        <v>188</v>
      </c>
      <c r="E3" s="34" t="s">
        <v>6</v>
      </c>
      <c r="F3" s="34" t="s">
        <v>8</v>
      </c>
      <c r="G3" s="34" t="s">
        <v>10</v>
      </c>
      <c r="H3" s="34" t="s">
        <v>11</v>
      </c>
      <c r="I3" s="34" t="s">
        <v>13</v>
      </c>
      <c r="J3" s="34" t="s">
        <v>189</v>
      </c>
      <c r="K3" s="34" t="s">
        <v>190</v>
      </c>
      <c r="L3" s="34" t="s">
        <v>191</v>
      </c>
      <c r="M3" s="34" t="s">
        <v>192</v>
      </c>
      <c r="N3" s="34" t="s">
        <v>24</v>
      </c>
    </row>
    <row r="4" spans="1:14" x14ac:dyDescent="0.25">
      <c r="A4" s="35"/>
      <c r="B4" s="35"/>
      <c r="C4" s="35"/>
      <c r="D4" s="35"/>
      <c r="E4" s="35"/>
      <c r="F4" s="35"/>
      <c r="G4" s="35"/>
      <c r="H4" s="35"/>
      <c r="I4" s="35"/>
      <c r="J4" s="35"/>
      <c r="K4" s="36" t="s">
        <v>9</v>
      </c>
      <c r="L4" s="35"/>
      <c r="M4" s="35"/>
      <c r="N4" s="35"/>
    </row>
    <row r="5" spans="1:14" x14ac:dyDescent="0.25">
      <c r="A5" s="37"/>
      <c r="B5" s="37"/>
      <c r="C5" s="37"/>
      <c r="D5" s="37"/>
      <c r="E5" s="37"/>
      <c r="F5" s="37"/>
      <c r="G5" s="37"/>
      <c r="H5" s="37"/>
      <c r="I5" s="37"/>
      <c r="J5" s="37"/>
      <c r="K5" s="38" t="s">
        <v>9</v>
      </c>
      <c r="L5" s="37"/>
      <c r="M5" s="37"/>
      <c r="N5" s="37"/>
    </row>
    <row r="6" spans="1:14" x14ac:dyDescent="0.25">
      <c r="A6" s="35"/>
      <c r="B6" s="35"/>
      <c r="C6" s="35"/>
      <c r="D6" s="35"/>
      <c r="E6" s="35"/>
      <c r="F6" s="35"/>
      <c r="G6" s="35"/>
      <c r="H6" s="35"/>
      <c r="I6" s="35"/>
      <c r="J6" s="35"/>
      <c r="K6" s="36" t="s">
        <v>9</v>
      </c>
      <c r="L6" s="35"/>
      <c r="M6" s="35"/>
      <c r="N6" s="35"/>
    </row>
    <row r="7" spans="1:14" x14ac:dyDescent="0.25">
      <c r="A7" s="37"/>
      <c r="B7" s="37"/>
      <c r="C7" s="37"/>
      <c r="D7" s="37"/>
      <c r="E7" s="37"/>
      <c r="F7" s="37"/>
      <c r="G7" s="37"/>
      <c r="H7" s="37"/>
      <c r="I7" s="37"/>
      <c r="J7" s="37"/>
      <c r="K7" s="38" t="s">
        <v>9</v>
      </c>
      <c r="L7" s="37"/>
      <c r="M7" s="37"/>
      <c r="N7" s="37"/>
    </row>
    <row r="8" spans="1:14" x14ac:dyDescent="0.25">
      <c r="A8" s="35"/>
      <c r="B8" s="35"/>
      <c r="C8" s="35"/>
      <c r="D8" s="35"/>
      <c r="E8" s="35"/>
      <c r="F8" s="35"/>
      <c r="G8" s="35"/>
      <c r="H8" s="35"/>
      <c r="I8" s="35"/>
      <c r="J8" s="35"/>
      <c r="K8" s="36" t="s">
        <v>9</v>
      </c>
      <c r="L8" s="35"/>
      <c r="M8" s="35"/>
      <c r="N8" s="35"/>
    </row>
    <row r="9" spans="1:14" x14ac:dyDescent="0.25">
      <c r="A9" s="37"/>
      <c r="B9" s="37"/>
      <c r="C9" s="37"/>
      <c r="D9" s="37"/>
      <c r="E9" s="37"/>
      <c r="F9" s="37"/>
      <c r="G9" s="37"/>
      <c r="H9" s="37"/>
      <c r="I9" s="37"/>
      <c r="J9" s="37"/>
      <c r="K9" s="38" t="s">
        <v>9</v>
      </c>
      <c r="L9" s="37"/>
      <c r="M9" s="37"/>
      <c r="N9" s="37"/>
    </row>
    <row r="10" spans="1:14" x14ac:dyDescent="0.25">
      <c r="A10" s="35"/>
      <c r="B10" s="35"/>
      <c r="C10" s="35"/>
      <c r="D10" s="35"/>
      <c r="E10" s="35"/>
      <c r="F10" s="35"/>
      <c r="G10" s="35"/>
      <c r="H10" s="35"/>
      <c r="I10" s="35"/>
      <c r="J10" s="35"/>
      <c r="K10" s="36" t="s">
        <v>9</v>
      </c>
      <c r="L10" s="35"/>
      <c r="M10" s="35"/>
      <c r="N10" s="35"/>
    </row>
    <row r="11" spans="1:14" x14ac:dyDescent="0.25">
      <c r="A11" s="37"/>
      <c r="B11" s="37"/>
      <c r="C11" s="37"/>
      <c r="D11" s="37"/>
      <c r="E11" s="37"/>
      <c r="F11" s="37"/>
      <c r="G11" s="37"/>
      <c r="H11" s="37"/>
      <c r="I11" s="37"/>
      <c r="J11" s="37"/>
      <c r="K11" s="38" t="s">
        <v>9</v>
      </c>
      <c r="L11" s="37"/>
      <c r="M11" s="37"/>
      <c r="N11" s="37"/>
    </row>
    <row r="12" spans="1:14" x14ac:dyDescent="0.25">
      <c r="A12" s="35"/>
      <c r="B12" s="35"/>
      <c r="C12" s="35"/>
      <c r="D12" s="35"/>
      <c r="E12" s="35"/>
      <c r="F12" s="35"/>
      <c r="G12" s="35"/>
      <c r="H12" s="35"/>
      <c r="I12" s="35"/>
      <c r="J12" s="35"/>
      <c r="K12" s="36" t="s">
        <v>9</v>
      </c>
      <c r="L12" s="35"/>
      <c r="M12" s="35"/>
      <c r="N12" s="35"/>
    </row>
    <row r="13" spans="1:14" x14ac:dyDescent="0.25">
      <c r="A13" s="37"/>
      <c r="B13" s="37"/>
      <c r="C13" s="37"/>
      <c r="D13" s="37"/>
      <c r="E13" s="37"/>
      <c r="F13" s="37"/>
      <c r="G13" s="37"/>
      <c r="H13" s="37"/>
      <c r="I13" s="37"/>
      <c r="J13" s="37"/>
      <c r="K13" s="38" t="s">
        <v>9</v>
      </c>
      <c r="L13" s="37"/>
      <c r="M13" s="37"/>
      <c r="N13" s="37"/>
    </row>
    <row r="14" spans="1:14" x14ac:dyDescent="0.25">
      <c r="A14" s="35"/>
      <c r="B14" s="35"/>
      <c r="C14" s="35"/>
      <c r="D14" s="35"/>
      <c r="E14" s="35"/>
      <c r="F14" s="35"/>
      <c r="G14" s="35"/>
      <c r="H14" s="35"/>
      <c r="I14" s="35"/>
      <c r="J14" s="35"/>
      <c r="K14" s="36" t="s">
        <v>9</v>
      </c>
      <c r="L14" s="35"/>
      <c r="M14" s="35"/>
      <c r="N14" s="35"/>
    </row>
    <row r="15" spans="1:14" x14ac:dyDescent="0.25">
      <c r="A15" s="37"/>
      <c r="B15" s="37"/>
      <c r="C15" s="37"/>
      <c r="D15" s="37"/>
      <c r="E15" s="37"/>
      <c r="F15" s="37"/>
      <c r="G15" s="37"/>
      <c r="H15" s="37"/>
      <c r="I15" s="37"/>
      <c r="J15" s="37"/>
      <c r="K15" s="38" t="s">
        <v>9</v>
      </c>
      <c r="L15" s="37"/>
      <c r="M15" s="37"/>
      <c r="N15" s="37"/>
    </row>
    <row r="16" spans="1:14" x14ac:dyDescent="0.25">
      <c r="A16" s="35"/>
      <c r="B16" s="35"/>
      <c r="C16" s="35"/>
      <c r="D16" s="35"/>
      <c r="E16" s="35"/>
      <c r="F16" s="35"/>
      <c r="G16" s="35"/>
      <c r="H16" s="35"/>
      <c r="I16" s="35"/>
      <c r="J16" s="35"/>
      <c r="K16" s="36" t="s">
        <v>9</v>
      </c>
      <c r="L16" s="35"/>
      <c r="M16" s="35"/>
      <c r="N16" s="35"/>
    </row>
    <row r="17" spans="1:14" x14ac:dyDescent="0.25">
      <c r="A17" s="37"/>
      <c r="B17" s="37"/>
      <c r="C17" s="37"/>
      <c r="D17" s="37"/>
      <c r="E17" s="37"/>
      <c r="F17" s="37"/>
      <c r="G17" s="37"/>
      <c r="H17" s="37"/>
      <c r="I17" s="37"/>
      <c r="J17" s="37"/>
      <c r="K17" s="38" t="s">
        <v>9</v>
      </c>
      <c r="L17" s="37"/>
      <c r="M17" s="37"/>
      <c r="N17" s="37"/>
    </row>
    <row r="18" spans="1:14" x14ac:dyDescent="0.25">
      <c r="A18" s="35"/>
      <c r="B18" s="35"/>
      <c r="C18" s="35"/>
      <c r="D18" s="35"/>
      <c r="E18" s="35"/>
      <c r="F18" s="35"/>
      <c r="G18" s="35"/>
      <c r="H18" s="35"/>
      <c r="I18" s="35"/>
      <c r="J18" s="35"/>
      <c r="K18" s="36" t="s">
        <v>9</v>
      </c>
      <c r="L18" s="35"/>
      <c r="M18" s="35"/>
      <c r="N18" s="35"/>
    </row>
    <row r="19" spans="1:14" x14ac:dyDescent="0.25">
      <c r="A19" s="37"/>
      <c r="B19" s="37"/>
      <c r="C19" s="37"/>
      <c r="D19" s="37"/>
      <c r="E19" s="37"/>
      <c r="F19" s="37"/>
      <c r="G19" s="37"/>
      <c r="H19" s="37"/>
      <c r="I19" s="37"/>
      <c r="J19" s="37"/>
      <c r="K19" s="38" t="s">
        <v>9</v>
      </c>
      <c r="L19" s="37"/>
      <c r="M19" s="37"/>
      <c r="N19" s="37"/>
    </row>
    <row r="20" spans="1:14" x14ac:dyDescent="0.25">
      <c r="A20" s="35"/>
      <c r="B20" s="35"/>
      <c r="C20" s="35"/>
      <c r="D20" s="35"/>
      <c r="E20" s="35"/>
      <c r="F20" s="35"/>
      <c r="G20" s="35"/>
      <c r="H20" s="35"/>
      <c r="I20" s="35"/>
      <c r="J20" s="35"/>
      <c r="K20" s="36" t="s">
        <v>9</v>
      </c>
      <c r="L20" s="35"/>
      <c r="M20" s="35"/>
      <c r="N20" s="35"/>
    </row>
    <row r="21" spans="1:14" x14ac:dyDescent="0.25">
      <c r="A21" s="37"/>
      <c r="B21" s="37"/>
      <c r="C21" s="37"/>
      <c r="D21" s="37"/>
      <c r="E21" s="37"/>
      <c r="F21" s="37"/>
      <c r="G21" s="37"/>
      <c r="H21" s="37"/>
      <c r="I21" s="37"/>
      <c r="J21" s="37"/>
      <c r="K21" s="38" t="s">
        <v>9</v>
      </c>
      <c r="L21" s="37"/>
      <c r="M21" s="37"/>
      <c r="N21" s="37"/>
    </row>
    <row r="22" spans="1:14" x14ac:dyDescent="0.25">
      <c r="A22" s="35"/>
      <c r="B22" s="35"/>
      <c r="C22" s="35"/>
      <c r="D22" s="35"/>
      <c r="E22" s="35"/>
      <c r="F22" s="35"/>
      <c r="G22" s="35"/>
      <c r="H22" s="35"/>
      <c r="I22" s="35"/>
      <c r="J22" s="35"/>
      <c r="K22" s="36" t="s">
        <v>9</v>
      </c>
      <c r="L22" s="35"/>
      <c r="M22" s="35"/>
      <c r="N22" s="35"/>
    </row>
    <row r="23" spans="1:14" x14ac:dyDescent="0.25">
      <c r="A23" s="37"/>
      <c r="B23" s="37"/>
      <c r="C23" s="37"/>
      <c r="D23" s="37"/>
      <c r="E23" s="37"/>
      <c r="F23" s="37"/>
      <c r="G23" s="37"/>
      <c r="H23" s="37"/>
      <c r="I23" s="37"/>
      <c r="J23" s="37"/>
      <c r="K23" s="38" t="s">
        <v>9</v>
      </c>
      <c r="L23" s="37"/>
      <c r="M23" s="37"/>
      <c r="N23" s="37"/>
    </row>
    <row r="24" spans="1:14" x14ac:dyDescent="0.25">
      <c r="A24" s="35"/>
      <c r="B24" s="35"/>
      <c r="C24" s="35"/>
      <c r="D24" s="35"/>
      <c r="E24" s="35"/>
      <c r="F24" s="35"/>
      <c r="G24" s="35"/>
      <c r="H24" s="35"/>
      <c r="I24" s="35"/>
      <c r="J24" s="35"/>
      <c r="K24" s="36" t="s">
        <v>9</v>
      </c>
      <c r="L24" s="35"/>
      <c r="M24" s="35"/>
      <c r="N24" s="35"/>
    </row>
    <row r="25" spans="1:14" x14ac:dyDescent="0.25">
      <c r="A25" s="37"/>
      <c r="B25" s="37"/>
      <c r="C25" s="37"/>
      <c r="D25" s="37"/>
      <c r="E25" s="37"/>
      <c r="F25" s="37"/>
      <c r="G25" s="37"/>
      <c r="H25" s="37"/>
      <c r="I25" s="37"/>
      <c r="J25" s="37"/>
      <c r="K25" s="38" t="s">
        <v>9</v>
      </c>
      <c r="L25" s="37"/>
      <c r="M25" s="37"/>
      <c r="N25" s="37"/>
    </row>
    <row r="26" spans="1:14" x14ac:dyDescent="0.25">
      <c r="A26" s="35"/>
      <c r="B26" s="35"/>
      <c r="C26" s="35"/>
      <c r="D26" s="35"/>
      <c r="E26" s="35"/>
      <c r="F26" s="35"/>
      <c r="G26" s="35"/>
      <c r="H26" s="35"/>
      <c r="I26" s="35"/>
      <c r="J26" s="35"/>
      <c r="K26" s="36" t="s">
        <v>9</v>
      </c>
      <c r="L26" s="35"/>
      <c r="M26" s="35"/>
      <c r="N26" s="35"/>
    </row>
    <row r="27" spans="1:14" x14ac:dyDescent="0.25">
      <c r="A27" s="37"/>
      <c r="B27" s="37"/>
      <c r="C27" s="37"/>
      <c r="D27" s="37"/>
      <c r="E27" s="37"/>
      <c r="F27" s="37"/>
      <c r="G27" s="37"/>
      <c r="H27" s="37"/>
      <c r="I27" s="37"/>
      <c r="J27" s="37"/>
      <c r="K27" s="38" t="s">
        <v>9</v>
      </c>
      <c r="L27" s="37"/>
      <c r="M27" s="37"/>
      <c r="N27" s="37"/>
    </row>
    <row r="28" spans="1:14" x14ac:dyDescent="0.25">
      <c r="A28" s="35"/>
      <c r="B28" s="35"/>
      <c r="C28" s="35"/>
      <c r="D28" s="35"/>
      <c r="E28" s="35"/>
      <c r="F28" s="35"/>
      <c r="G28" s="35"/>
      <c r="H28" s="35"/>
      <c r="I28" s="35"/>
      <c r="J28" s="35"/>
      <c r="K28" s="36" t="s">
        <v>9</v>
      </c>
      <c r="L28" s="35"/>
      <c r="M28" s="35"/>
      <c r="N28" s="35"/>
    </row>
    <row r="29" spans="1:14" x14ac:dyDescent="0.25">
      <c r="A29" s="37"/>
      <c r="B29" s="37"/>
      <c r="C29" s="37"/>
      <c r="D29" s="37"/>
      <c r="E29" s="37"/>
      <c r="F29" s="37"/>
      <c r="G29" s="37"/>
      <c r="H29" s="37"/>
      <c r="I29" s="37"/>
      <c r="J29" s="37"/>
      <c r="K29" s="38" t="s">
        <v>9</v>
      </c>
      <c r="L29" s="37"/>
      <c r="M29" s="37"/>
      <c r="N29" s="37"/>
    </row>
    <row r="30" spans="1:14" x14ac:dyDescent="0.25">
      <c r="A30" s="35"/>
      <c r="B30" s="35"/>
      <c r="C30" s="35"/>
      <c r="D30" s="35"/>
      <c r="E30" s="35"/>
      <c r="F30" s="35"/>
      <c r="G30" s="35"/>
      <c r="H30" s="35"/>
      <c r="I30" s="35"/>
      <c r="J30" s="35"/>
      <c r="K30" s="36" t="s">
        <v>9</v>
      </c>
      <c r="L30" s="35"/>
      <c r="M30" s="35"/>
      <c r="N30" s="35"/>
    </row>
    <row r="31" spans="1:14" x14ac:dyDescent="0.25">
      <c r="A31" s="37"/>
      <c r="B31" s="37"/>
      <c r="C31" s="37"/>
      <c r="D31" s="37"/>
      <c r="E31" s="37"/>
      <c r="F31" s="37"/>
      <c r="G31" s="37"/>
      <c r="H31" s="37"/>
      <c r="I31" s="37"/>
      <c r="J31" s="37"/>
      <c r="K31" s="38" t="s">
        <v>9</v>
      </c>
      <c r="L31" s="37"/>
      <c r="M31" s="37"/>
      <c r="N31" s="37"/>
    </row>
    <row r="32" spans="1:14" x14ac:dyDescent="0.25">
      <c r="A32" s="35"/>
      <c r="B32" s="35"/>
      <c r="C32" s="35"/>
      <c r="D32" s="35"/>
      <c r="E32" s="35"/>
      <c r="F32" s="35"/>
      <c r="G32" s="35"/>
      <c r="H32" s="35"/>
      <c r="I32" s="35"/>
      <c r="J32" s="35"/>
      <c r="K32" s="36" t="s">
        <v>9</v>
      </c>
      <c r="L32" s="35"/>
      <c r="M32" s="35"/>
      <c r="N32" s="35"/>
    </row>
    <row r="33" spans="1:14" x14ac:dyDescent="0.25">
      <c r="A33" s="37"/>
      <c r="B33" s="37"/>
      <c r="C33" s="37"/>
      <c r="D33" s="37"/>
      <c r="E33" s="37"/>
      <c r="F33" s="37"/>
      <c r="G33" s="37"/>
      <c r="H33" s="37"/>
      <c r="I33" s="37"/>
      <c r="J33" s="37"/>
      <c r="K33" s="38" t="s">
        <v>9</v>
      </c>
      <c r="L33" s="37"/>
      <c r="M33" s="37"/>
      <c r="N33" s="37"/>
    </row>
    <row r="34" spans="1:14" x14ac:dyDescent="0.25">
      <c r="A34" s="35"/>
      <c r="B34" s="35"/>
      <c r="C34" s="35"/>
      <c r="D34" s="35"/>
      <c r="E34" s="35"/>
      <c r="F34" s="35"/>
      <c r="G34" s="35"/>
      <c r="H34" s="35"/>
      <c r="I34" s="35"/>
      <c r="J34" s="35"/>
      <c r="K34" s="36" t="s">
        <v>9</v>
      </c>
      <c r="L34" s="35"/>
      <c r="M34" s="35"/>
      <c r="N34" s="35"/>
    </row>
    <row r="35" spans="1:14" x14ac:dyDescent="0.25">
      <c r="A35" s="37"/>
      <c r="B35" s="37"/>
      <c r="C35" s="37"/>
      <c r="D35" s="37"/>
      <c r="E35" s="37"/>
      <c r="F35" s="37"/>
      <c r="G35" s="37"/>
      <c r="H35" s="37"/>
      <c r="I35" s="37"/>
      <c r="J35" s="37"/>
      <c r="K35" s="38" t="s">
        <v>9</v>
      </c>
      <c r="L35" s="37"/>
      <c r="M35" s="37"/>
      <c r="N35" s="37"/>
    </row>
    <row r="36" spans="1:14" x14ac:dyDescent="0.25">
      <c r="A36" s="35"/>
      <c r="B36" s="35"/>
      <c r="C36" s="35"/>
      <c r="D36" s="35"/>
      <c r="E36" s="35"/>
      <c r="F36" s="35"/>
      <c r="G36" s="35"/>
      <c r="H36" s="35"/>
      <c r="I36" s="35"/>
      <c r="J36" s="35"/>
      <c r="K36" s="36" t="s">
        <v>9</v>
      </c>
      <c r="L36" s="35"/>
      <c r="M36" s="35"/>
      <c r="N36" s="35"/>
    </row>
    <row r="37" spans="1:14" x14ac:dyDescent="0.25">
      <c r="A37" s="37"/>
      <c r="B37" s="37"/>
      <c r="C37" s="37"/>
      <c r="D37" s="37"/>
      <c r="E37" s="37"/>
      <c r="F37" s="37"/>
      <c r="G37" s="37"/>
      <c r="H37" s="37"/>
      <c r="I37" s="37"/>
      <c r="J37" s="37"/>
      <c r="K37" s="38" t="s">
        <v>9</v>
      </c>
      <c r="L37" s="37"/>
      <c r="M37" s="37"/>
      <c r="N37" s="37"/>
    </row>
    <row r="38" spans="1:14" x14ac:dyDescent="0.25">
      <c r="A38" s="35"/>
      <c r="B38" s="35"/>
      <c r="C38" s="35"/>
      <c r="D38" s="35"/>
      <c r="E38" s="35"/>
      <c r="F38" s="35"/>
      <c r="G38" s="35"/>
      <c r="H38" s="35"/>
      <c r="I38" s="35"/>
      <c r="J38" s="35"/>
      <c r="K38" s="36" t="s">
        <v>9</v>
      </c>
      <c r="L38" s="35"/>
      <c r="M38" s="35"/>
      <c r="N38" s="35"/>
    </row>
    <row r="39" spans="1:14" x14ac:dyDescent="0.25">
      <c r="A39" s="37"/>
      <c r="B39" s="37"/>
      <c r="C39" s="37"/>
      <c r="D39" s="37"/>
      <c r="E39" s="37"/>
      <c r="F39" s="37"/>
      <c r="G39" s="37"/>
      <c r="H39" s="37"/>
      <c r="I39" s="37"/>
      <c r="J39" s="37"/>
      <c r="K39" s="38" t="s">
        <v>9</v>
      </c>
      <c r="L39" s="37"/>
      <c r="M39" s="37"/>
      <c r="N39" s="37"/>
    </row>
    <row r="40" spans="1:14" x14ac:dyDescent="0.25">
      <c r="A40" s="35"/>
      <c r="B40" s="35"/>
      <c r="C40" s="35"/>
      <c r="D40" s="35"/>
      <c r="E40" s="35"/>
      <c r="F40" s="35"/>
      <c r="G40" s="35"/>
      <c r="H40" s="35"/>
      <c r="I40" s="35"/>
      <c r="J40" s="35"/>
      <c r="K40" s="36" t="s">
        <v>9</v>
      </c>
      <c r="L40" s="35"/>
      <c r="M40" s="35"/>
      <c r="N40" s="35"/>
    </row>
    <row r="41" spans="1:14" x14ac:dyDescent="0.25">
      <c r="A41" s="37"/>
      <c r="B41" s="37"/>
      <c r="C41" s="37"/>
      <c r="D41" s="37"/>
      <c r="E41" s="37"/>
      <c r="F41" s="37"/>
      <c r="G41" s="37"/>
      <c r="H41" s="37"/>
      <c r="I41" s="37"/>
      <c r="J41" s="37"/>
      <c r="K41" s="38" t="s">
        <v>9</v>
      </c>
      <c r="L41" s="37"/>
      <c r="M41" s="37"/>
      <c r="N41" s="37"/>
    </row>
    <row r="42" spans="1:14" x14ac:dyDescent="0.25">
      <c r="A42" s="35"/>
      <c r="B42" s="35"/>
      <c r="C42" s="35"/>
      <c r="D42" s="35"/>
      <c r="E42" s="35"/>
      <c r="F42" s="35"/>
      <c r="G42" s="35"/>
      <c r="H42" s="35"/>
      <c r="I42" s="35"/>
      <c r="J42" s="35"/>
      <c r="K42" s="36" t="s">
        <v>9</v>
      </c>
      <c r="L42" s="35"/>
      <c r="M42" s="35"/>
      <c r="N42" s="35"/>
    </row>
    <row r="43" spans="1:14" x14ac:dyDescent="0.25">
      <c r="A43" s="37"/>
      <c r="B43" s="37"/>
      <c r="C43" s="37"/>
      <c r="D43" s="37"/>
      <c r="E43" s="37"/>
      <c r="F43" s="37"/>
      <c r="G43" s="37"/>
      <c r="H43" s="37"/>
      <c r="I43" s="37"/>
      <c r="J43" s="37"/>
      <c r="K43" s="38" t="s">
        <v>9</v>
      </c>
      <c r="L43" s="37"/>
      <c r="M43" s="37"/>
      <c r="N43" s="37"/>
    </row>
    <row r="44" spans="1:14" x14ac:dyDescent="0.25">
      <c r="A44" s="35"/>
      <c r="B44" s="35"/>
      <c r="C44" s="35"/>
      <c r="D44" s="35"/>
      <c r="E44" s="35"/>
      <c r="F44" s="35"/>
      <c r="G44" s="35"/>
      <c r="H44" s="35"/>
      <c r="I44" s="35"/>
      <c r="J44" s="35"/>
      <c r="K44" s="36" t="s">
        <v>9</v>
      </c>
      <c r="L44" s="35"/>
      <c r="M44" s="35"/>
      <c r="N44" s="35"/>
    </row>
    <row r="45" spans="1:14" x14ac:dyDescent="0.25">
      <c r="A45" s="37"/>
      <c r="B45" s="37"/>
      <c r="C45" s="37"/>
      <c r="D45" s="37"/>
      <c r="E45" s="37"/>
      <c r="F45" s="37"/>
      <c r="G45" s="37"/>
      <c r="H45" s="37"/>
      <c r="I45" s="37"/>
      <c r="J45" s="37"/>
      <c r="K45" s="38" t="s">
        <v>9</v>
      </c>
      <c r="L45" s="37"/>
      <c r="M45" s="37"/>
      <c r="N45" s="37"/>
    </row>
    <row r="46" spans="1:14" x14ac:dyDescent="0.25">
      <c r="A46" s="35"/>
      <c r="B46" s="35"/>
      <c r="C46" s="35"/>
      <c r="D46" s="35"/>
      <c r="E46" s="35"/>
      <c r="F46" s="35"/>
      <c r="G46" s="35"/>
      <c r="H46" s="35"/>
      <c r="I46" s="35"/>
      <c r="J46" s="35"/>
      <c r="K46" s="36" t="s">
        <v>9</v>
      </c>
      <c r="L46" s="35"/>
      <c r="M46" s="35"/>
      <c r="N46" s="35"/>
    </row>
    <row r="47" spans="1:14" x14ac:dyDescent="0.25">
      <c r="A47" s="37"/>
      <c r="B47" s="37"/>
      <c r="C47" s="37"/>
      <c r="D47" s="37"/>
      <c r="E47" s="37"/>
      <c r="F47" s="37"/>
      <c r="G47" s="37"/>
      <c r="H47" s="37"/>
      <c r="I47" s="37"/>
      <c r="J47" s="37"/>
      <c r="K47" s="38" t="s">
        <v>9</v>
      </c>
      <c r="L47" s="37"/>
      <c r="M47" s="37"/>
      <c r="N47" s="37"/>
    </row>
    <row r="48" spans="1:14" x14ac:dyDescent="0.25">
      <c r="A48" s="35"/>
      <c r="B48" s="35"/>
      <c r="C48" s="35"/>
      <c r="D48" s="35"/>
      <c r="E48" s="35"/>
      <c r="F48" s="35"/>
      <c r="G48" s="35"/>
      <c r="H48" s="35"/>
      <c r="I48" s="35"/>
      <c r="J48" s="35"/>
      <c r="K48" s="36" t="s">
        <v>9</v>
      </c>
      <c r="L48" s="35"/>
      <c r="M48" s="35"/>
      <c r="N48" s="35"/>
    </row>
    <row r="49" spans="1:14" x14ac:dyDescent="0.25">
      <c r="A49" s="37"/>
      <c r="B49" s="37"/>
      <c r="C49" s="37"/>
      <c r="D49" s="37"/>
      <c r="E49" s="37"/>
      <c r="F49" s="37"/>
      <c r="G49" s="37"/>
      <c r="H49" s="37"/>
      <c r="I49" s="37"/>
      <c r="J49" s="37"/>
      <c r="K49" s="38" t="s">
        <v>9</v>
      </c>
      <c r="L49" s="37"/>
      <c r="M49" s="37"/>
      <c r="N49" s="37"/>
    </row>
    <row r="50" spans="1:14" x14ac:dyDescent="0.25">
      <c r="A50" s="35"/>
      <c r="B50" s="35"/>
      <c r="C50" s="35"/>
      <c r="D50" s="35"/>
      <c r="E50" s="35"/>
      <c r="F50" s="35"/>
      <c r="G50" s="35"/>
      <c r="H50" s="35"/>
      <c r="I50" s="35"/>
      <c r="J50" s="35"/>
      <c r="K50" s="36" t="s">
        <v>9</v>
      </c>
      <c r="L50" s="35"/>
      <c r="M50" s="35"/>
      <c r="N50" s="35"/>
    </row>
    <row r="51" spans="1:14" x14ac:dyDescent="0.25">
      <c r="A51" s="37"/>
      <c r="B51" s="37"/>
      <c r="C51" s="37"/>
      <c r="D51" s="37"/>
      <c r="E51" s="37"/>
      <c r="F51" s="37"/>
      <c r="G51" s="37"/>
      <c r="H51" s="37"/>
      <c r="I51" s="37"/>
      <c r="J51" s="37"/>
      <c r="K51" s="38" t="s">
        <v>9</v>
      </c>
      <c r="L51" s="37"/>
      <c r="M51" s="37"/>
      <c r="N51" s="37"/>
    </row>
    <row r="52" spans="1:14" x14ac:dyDescent="0.25">
      <c r="A52" s="35"/>
      <c r="B52" s="35"/>
      <c r="C52" s="35"/>
      <c r="D52" s="35"/>
      <c r="E52" s="35"/>
      <c r="F52" s="35"/>
      <c r="G52" s="35"/>
      <c r="H52" s="35"/>
      <c r="I52" s="35"/>
      <c r="J52" s="35"/>
      <c r="K52" s="36" t="s">
        <v>9</v>
      </c>
      <c r="L52" s="35"/>
      <c r="M52" s="35"/>
      <c r="N52" s="35"/>
    </row>
    <row r="53" spans="1:14" x14ac:dyDescent="0.25">
      <c r="A53" s="37"/>
      <c r="B53" s="37"/>
      <c r="C53" s="37"/>
      <c r="D53" s="37"/>
      <c r="E53" s="37"/>
      <c r="F53" s="37"/>
      <c r="G53" s="37"/>
      <c r="H53" s="37"/>
      <c r="I53" s="37"/>
      <c r="J53" s="37"/>
      <c r="K53" s="38" t="s">
        <v>9</v>
      </c>
      <c r="L53" s="37"/>
      <c r="M53" s="37"/>
      <c r="N53" s="37"/>
    </row>
    <row r="54" spans="1:14" x14ac:dyDescent="0.25">
      <c r="A54" s="39"/>
      <c r="B54" s="39"/>
      <c r="C54" s="39"/>
      <c r="D54" s="39"/>
      <c r="E54" s="39"/>
      <c r="F54" s="39"/>
      <c r="G54" s="39"/>
      <c r="H54" s="39"/>
      <c r="I54" s="39"/>
      <c r="J54" s="39"/>
      <c r="K54" s="40" t="s">
        <v>9</v>
      </c>
      <c r="L54" s="39"/>
      <c r="M54" s="39"/>
      <c r="N54" s="39"/>
    </row>
    <row r="55" spans="1:14" x14ac:dyDescent="0.25">
      <c r="A55" s="39"/>
      <c r="B55" s="39"/>
      <c r="C55" s="39"/>
      <c r="D55" s="39"/>
      <c r="E55" s="39"/>
      <c r="F55" s="39"/>
      <c r="G55" s="39"/>
      <c r="H55" s="39"/>
      <c r="I55" s="39"/>
      <c r="J55" s="39"/>
      <c r="K55" s="40" t="s">
        <v>9</v>
      </c>
      <c r="L55" s="39"/>
      <c r="M55" s="39"/>
      <c r="N55" s="39"/>
    </row>
    <row r="56" spans="1:14" x14ac:dyDescent="0.25">
      <c r="A56" s="39"/>
      <c r="B56" s="39"/>
      <c r="C56" s="39"/>
      <c r="D56" s="39"/>
      <c r="E56" s="39"/>
      <c r="F56" s="39"/>
      <c r="G56" s="39"/>
      <c r="H56" s="39"/>
      <c r="I56" s="39"/>
      <c r="J56" s="39"/>
      <c r="K56" s="40" t="s">
        <v>9</v>
      </c>
      <c r="L56" s="39"/>
      <c r="M56" s="39"/>
      <c r="N56" s="39"/>
    </row>
    <row r="57" spans="1:14" x14ac:dyDescent="0.25">
      <c r="A57" s="39"/>
      <c r="B57" s="39"/>
      <c r="C57" s="39"/>
      <c r="D57" s="39"/>
      <c r="E57" s="39"/>
      <c r="F57" s="39"/>
      <c r="G57" s="39"/>
      <c r="H57" s="39"/>
      <c r="I57" s="39"/>
      <c r="J57" s="39"/>
      <c r="K57" s="40" t="s">
        <v>9</v>
      </c>
      <c r="L57" s="39"/>
      <c r="M57" s="39"/>
      <c r="N57" s="39"/>
    </row>
    <row r="58" spans="1:14" x14ac:dyDescent="0.25">
      <c r="A58" s="39"/>
      <c r="B58" s="39"/>
      <c r="C58" s="39"/>
      <c r="D58" s="39"/>
      <c r="E58" s="39"/>
      <c r="F58" s="39"/>
      <c r="G58" s="39"/>
      <c r="H58" s="39"/>
      <c r="I58" s="39"/>
      <c r="J58" s="39"/>
      <c r="K58" s="40" t="s">
        <v>9</v>
      </c>
      <c r="L58" s="39"/>
      <c r="M58" s="39"/>
      <c r="N58" s="39"/>
    </row>
    <row r="59" spans="1:14" x14ac:dyDescent="0.25">
      <c r="A59" s="39"/>
      <c r="B59" s="39"/>
      <c r="C59" s="39"/>
      <c r="D59" s="39"/>
      <c r="E59" s="39"/>
      <c r="F59" s="39"/>
      <c r="G59" s="39"/>
      <c r="H59" s="39"/>
      <c r="I59" s="39"/>
      <c r="J59" s="39"/>
      <c r="K59" s="40" t="s">
        <v>9</v>
      </c>
      <c r="L59" s="39"/>
      <c r="M59" s="39"/>
      <c r="N59" s="39"/>
    </row>
    <row r="60" spans="1:14" x14ac:dyDescent="0.25">
      <c r="A60" s="39"/>
      <c r="B60" s="39"/>
      <c r="C60" s="39"/>
      <c r="D60" s="39"/>
      <c r="E60" s="39"/>
      <c r="F60" s="39"/>
      <c r="G60" s="39"/>
      <c r="H60" s="39"/>
      <c r="I60" s="39"/>
      <c r="J60" s="39"/>
      <c r="K60" s="40" t="s">
        <v>9</v>
      </c>
      <c r="L60" s="39"/>
      <c r="M60" s="39"/>
      <c r="N60" s="39"/>
    </row>
    <row r="61" spans="1:14" x14ac:dyDescent="0.25">
      <c r="A61" s="39"/>
      <c r="B61" s="39"/>
      <c r="C61" s="39"/>
      <c r="D61" s="39"/>
      <c r="E61" s="39"/>
      <c r="F61" s="39"/>
      <c r="G61" s="39"/>
      <c r="H61" s="39"/>
      <c r="I61" s="39"/>
      <c r="J61" s="39"/>
      <c r="K61" s="40" t="s">
        <v>9</v>
      </c>
      <c r="L61" s="39"/>
      <c r="M61" s="39"/>
      <c r="N61" s="39"/>
    </row>
    <row r="62" spans="1:14" x14ac:dyDescent="0.25">
      <c r="A62" s="39"/>
      <c r="B62" s="39"/>
      <c r="C62" s="39"/>
      <c r="D62" s="39"/>
      <c r="E62" s="39"/>
      <c r="F62" s="39"/>
      <c r="G62" s="39"/>
      <c r="H62" s="39"/>
      <c r="I62" s="39"/>
      <c r="J62" s="39"/>
      <c r="K62" s="40" t="s">
        <v>9</v>
      </c>
      <c r="L62" s="39"/>
      <c r="M62" s="39"/>
      <c r="N62" s="39"/>
    </row>
    <row r="63" spans="1:14" x14ac:dyDescent="0.25">
      <c r="A63" s="39"/>
      <c r="B63" s="39"/>
      <c r="C63" s="39"/>
      <c r="D63" s="39"/>
      <c r="E63" s="39"/>
      <c r="F63" s="39"/>
      <c r="G63" s="39"/>
      <c r="H63" s="39"/>
      <c r="I63" s="39"/>
      <c r="J63" s="39"/>
      <c r="K63" s="40" t="s">
        <v>9</v>
      </c>
      <c r="L63" s="39"/>
      <c r="M63" s="39"/>
      <c r="N63" s="39"/>
    </row>
    <row r="64" spans="1:14" x14ac:dyDescent="0.25">
      <c r="A64" s="39"/>
      <c r="B64" s="39"/>
      <c r="C64" s="39"/>
      <c r="D64" s="39"/>
      <c r="E64" s="39"/>
      <c r="F64" s="39"/>
      <c r="G64" s="39"/>
      <c r="H64" s="39"/>
      <c r="I64" s="39"/>
      <c r="J64" s="39"/>
      <c r="K64" s="40" t="s">
        <v>9</v>
      </c>
      <c r="L64" s="39"/>
      <c r="M64" s="39"/>
      <c r="N64" s="39"/>
    </row>
    <row r="65" spans="1:14" x14ac:dyDescent="0.25">
      <c r="A65" s="39"/>
      <c r="B65" s="39"/>
      <c r="C65" s="39"/>
      <c r="D65" s="39"/>
      <c r="E65" s="39"/>
      <c r="F65" s="39"/>
      <c r="G65" s="39"/>
      <c r="H65" s="39"/>
      <c r="I65" s="39"/>
      <c r="J65" s="39"/>
      <c r="K65" s="40" t="s">
        <v>9</v>
      </c>
      <c r="L65" s="39"/>
      <c r="M65" s="39"/>
      <c r="N65" s="39"/>
    </row>
    <row r="66" spans="1:14" x14ac:dyDescent="0.25">
      <c r="A66" s="39"/>
      <c r="B66" s="39"/>
      <c r="C66" s="39"/>
      <c r="D66" s="39"/>
      <c r="E66" s="39"/>
      <c r="F66" s="39"/>
      <c r="G66" s="39"/>
      <c r="H66" s="39"/>
      <c r="I66" s="39"/>
      <c r="J66" s="39"/>
      <c r="K66" s="40" t="s">
        <v>9</v>
      </c>
      <c r="L66" s="39"/>
      <c r="M66" s="39"/>
      <c r="N66" s="39"/>
    </row>
    <row r="67" spans="1:14" x14ac:dyDescent="0.25">
      <c r="A67" s="39"/>
      <c r="B67" s="39"/>
      <c r="C67" s="39"/>
      <c r="D67" s="39"/>
      <c r="E67" s="39"/>
      <c r="F67" s="39"/>
      <c r="G67" s="39"/>
      <c r="H67" s="39"/>
      <c r="I67" s="39"/>
      <c r="J67" s="39"/>
      <c r="K67" s="40" t="s">
        <v>9</v>
      </c>
      <c r="L67" s="39"/>
      <c r="M67" s="39"/>
      <c r="N67" s="39"/>
    </row>
    <row r="68" spans="1:14" x14ac:dyDescent="0.25">
      <c r="A68" s="39"/>
      <c r="B68" s="39"/>
      <c r="C68" s="39"/>
      <c r="D68" s="39"/>
      <c r="E68" s="39"/>
      <c r="F68" s="39"/>
      <c r="G68" s="39"/>
      <c r="H68" s="39"/>
      <c r="I68" s="39"/>
      <c r="J68" s="39"/>
      <c r="K68" s="40" t="s">
        <v>9</v>
      </c>
      <c r="L68" s="39"/>
      <c r="M68" s="39"/>
      <c r="N68" s="39"/>
    </row>
    <row r="69" spans="1:14" x14ac:dyDescent="0.25">
      <c r="A69" s="39"/>
      <c r="B69" s="39"/>
      <c r="C69" s="39"/>
      <c r="D69" s="39"/>
      <c r="E69" s="39"/>
      <c r="F69" s="39"/>
      <c r="G69" s="39"/>
      <c r="H69" s="39"/>
      <c r="I69" s="39"/>
      <c r="J69" s="39"/>
      <c r="K69" s="40" t="s">
        <v>9</v>
      </c>
      <c r="L69" s="39"/>
      <c r="M69" s="39"/>
      <c r="N69" s="39"/>
    </row>
    <row r="70" spans="1:14" x14ac:dyDescent="0.25">
      <c r="A70" s="39"/>
      <c r="B70" s="39"/>
      <c r="C70" s="39"/>
      <c r="D70" s="39"/>
      <c r="E70" s="39"/>
      <c r="F70" s="39"/>
      <c r="G70" s="39"/>
      <c r="H70" s="39"/>
      <c r="I70" s="39"/>
      <c r="J70" s="39"/>
      <c r="K70" s="40" t="s">
        <v>9</v>
      </c>
      <c r="L70" s="39"/>
      <c r="M70" s="39"/>
      <c r="N70" s="39"/>
    </row>
    <row r="71" spans="1:14" x14ac:dyDescent="0.25">
      <c r="A71" s="39"/>
      <c r="B71" s="39"/>
      <c r="C71" s="39"/>
      <c r="D71" s="39"/>
      <c r="E71" s="39"/>
      <c r="F71" s="39"/>
      <c r="G71" s="39"/>
      <c r="H71" s="39"/>
      <c r="I71" s="39"/>
      <c r="J71" s="39"/>
      <c r="K71" s="40" t="s">
        <v>9</v>
      </c>
      <c r="L71" s="39"/>
      <c r="M71" s="39"/>
      <c r="N71" s="39"/>
    </row>
    <row r="72" spans="1:14" x14ac:dyDescent="0.25">
      <c r="A72" s="39"/>
      <c r="B72" s="39"/>
      <c r="C72" s="39"/>
      <c r="D72" s="39"/>
      <c r="E72" s="39"/>
      <c r="F72" s="39"/>
      <c r="G72" s="39"/>
      <c r="H72" s="39"/>
      <c r="I72" s="39"/>
      <c r="J72" s="39"/>
      <c r="K72" s="40" t="s">
        <v>9</v>
      </c>
      <c r="L72" s="39"/>
      <c r="M72" s="39"/>
      <c r="N72" s="39"/>
    </row>
    <row r="73" spans="1:14" x14ac:dyDescent="0.25">
      <c r="A73" s="39"/>
      <c r="B73" s="39"/>
      <c r="C73" s="39"/>
      <c r="D73" s="39"/>
      <c r="E73" s="39"/>
      <c r="F73" s="39"/>
      <c r="G73" s="39"/>
      <c r="H73" s="39"/>
      <c r="I73" s="39"/>
      <c r="J73" s="39"/>
      <c r="K73" s="40" t="s">
        <v>9</v>
      </c>
      <c r="L73" s="39"/>
      <c r="M73" s="39"/>
      <c r="N73" s="39"/>
    </row>
    <row r="74" spans="1:14" x14ac:dyDescent="0.25">
      <c r="A74" s="39"/>
      <c r="B74" s="39"/>
      <c r="C74" s="39"/>
      <c r="D74" s="39"/>
      <c r="E74" s="39"/>
      <c r="F74" s="39"/>
      <c r="G74" s="39"/>
      <c r="H74" s="39"/>
      <c r="I74" s="39"/>
      <c r="J74" s="39"/>
      <c r="K74" s="40" t="s">
        <v>9</v>
      </c>
      <c r="L74" s="39"/>
      <c r="M74" s="39"/>
      <c r="N74" s="39"/>
    </row>
    <row r="75" spans="1:14" x14ac:dyDescent="0.25">
      <c r="A75" s="39"/>
      <c r="B75" s="39"/>
      <c r="C75" s="39"/>
      <c r="D75" s="39"/>
      <c r="E75" s="39"/>
      <c r="F75" s="39"/>
      <c r="G75" s="39"/>
      <c r="H75" s="39"/>
      <c r="I75" s="39"/>
      <c r="J75" s="39"/>
      <c r="K75" s="40" t="s">
        <v>9</v>
      </c>
      <c r="L75" s="39"/>
      <c r="M75" s="39"/>
      <c r="N75" s="39"/>
    </row>
    <row r="76" spans="1:14" x14ac:dyDescent="0.25">
      <c r="A76" s="39"/>
      <c r="B76" s="39"/>
      <c r="C76" s="39"/>
      <c r="D76" s="39"/>
      <c r="E76" s="39"/>
      <c r="F76" s="39"/>
      <c r="G76" s="39"/>
      <c r="H76" s="39"/>
      <c r="I76" s="39"/>
      <c r="J76" s="39"/>
      <c r="K76" s="40" t="s">
        <v>9</v>
      </c>
      <c r="L76" s="39"/>
      <c r="M76" s="39"/>
      <c r="N76" s="39"/>
    </row>
    <row r="77" spans="1:14" x14ac:dyDescent="0.25">
      <c r="A77" s="39"/>
      <c r="B77" s="39"/>
      <c r="C77" s="39"/>
      <c r="D77" s="39"/>
      <c r="E77" s="39"/>
      <c r="F77" s="39"/>
      <c r="G77" s="39"/>
      <c r="H77" s="39"/>
      <c r="I77" s="39"/>
      <c r="J77" s="39"/>
      <c r="K77" s="40" t="s">
        <v>9</v>
      </c>
      <c r="L77" s="39"/>
      <c r="M77" s="39"/>
      <c r="N77" s="39"/>
    </row>
    <row r="78" spans="1:14" x14ac:dyDescent="0.25">
      <c r="A78" s="39"/>
      <c r="B78" s="39"/>
      <c r="C78" s="39"/>
      <c r="D78" s="39"/>
      <c r="E78" s="39"/>
      <c r="F78" s="39"/>
      <c r="G78" s="39"/>
      <c r="H78" s="39"/>
      <c r="I78" s="39"/>
      <c r="J78" s="39"/>
      <c r="K78" s="40" t="s">
        <v>9</v>
      </c>
      <c r="L78" s="39"/>
      <c r="M78" s="39"/>
      <c r="N78" s="39"/>
    </row>
    <row r="79" spans="1:14" x14ac:dyDescent="0.25">
      <c r="A79" s="39"/>
      <c r="B79" s="39"/>
      <c r="C79" s="39"/>
      <c r="D79" s="39"/>
      <c r="E79" s="39"/>
      <c r="F79" s="39"/>
      <c r="G79" s="39"/>
      <c r="H79" s="39"/>
      <c r="I79" s="39"/>
      <c r="J79" s="39"/>
      <c r="K79" s="40" t="s">
        <v>9</v>
      </c>
      <c r="L79" s="39"/>
      <c r="M79" s="39"/>
      <c r="N79" s="39"/>
    </row>
    <row r="80" spans="1:14" x14ac:dyDescent="0.25">
      <c r="A80" s="39"/>
      <c r="B80" s="39"/>
      <c r="C80" s="39"/>
      <c r="D80" s="39"/>
      <c r="E80" s="39"/>
      <c r="F80" s="39"/>
      <c r="G80" s="39"/>
      <c r="H80" s="39"/>
      <c r="I80" s="39"/>
      <c r="J80" s="39"/>
      <c r="K80" s="40" t="s">
        <v>9</v>
      </c>
      <c r="L80" s="39"/>
      <c r="M80" s="39"/>
      <c r="N80" s="39"/>
    </row>
    <row r="81" spans="1:14" x14ac:dyDescent="0.25">
      <c r="A81" s="39"/>
      <c r="B81" s="39"/>
      <c r="C81" s="39"/>
      <c r="D81" s="39"/>
      <c r="E81" s="39"/>
      <c r="F81" s="39"/>
      <c r="G81" s="39"/>
      <c r="H81" s="39"/>
      <c r="I81" s="39"/>
      <c r="J81" s="39"/>
      <c r="K81" s="40" t="s">
        <v>9</v>
      </c>
      <c r="L81" s="39"/>
      <c r="M81" s="39"/>
      <c r="N81" s="39"/>
    </row>
    <row r="82" spans="1:14" x14ac:dyDescent="0.25">
      <c r="A82" s="39"/>
      <c r="B82" s="39"/>
      <c r="C82" s="39"/>
      <c r="D82" s="39"/>
      <c r="E82" s="39"/>
      <c r="F82" s="39"/>
      <c r="G82" s="39"/>
      <c r="H82" s="39"/>
      <c r="I82" s="39"/>
      <c r="J82" s="39"/>
      <c r="K82" s="40" t="s">
        <v>9</v>
      </c>
      <c r="L82" s="39"/>
      <c r="M82" s="39"/>
      <c r="N82" s="39"/>
    </row>
    <row r="83" spans="1:14" x14ac:dyDescent="0.25">
      <c r="A83" s="39"/>
      <c r="B83" s="39"/>
      <c r="C83" s="39"/>
      <c r="D83" s="39"/>
      <c r="E83" s="39"/>
      <c r="F83" s="39"/>
      <c r="G83" s="39"/>
      <c r="H83" s="39"/>
      <c r="I83" s="39"/>
      <c r="J83" s="39"/>
      <c r="K83" s="40" t="s">
        <v>9</v>
      </c>
      <c r="L83" s="39"/>
      <c r="M83" s="39"/>
      <c r="N83" s="39"/>
    </row>
    <row r="84" spans="1:14" x14ac:dyDescent="0.25">
      <c r="A84" s="39"/>
      <c r="B84" s="39"/>
      <c r="C84" s="39"/>
      <c r="D84" s="39"/>
      <c r="E84" s="39"/>
      <c r="F84" s="39"/>
      <c r="G84" s="39"/>
      <c r="H84" s="39"/>
      <c r="I84" s="39"/>
      <c r="J84" s="39"/>
      <c r="K84" s="40" t="s">
        <v>9</v>
      </c>
      <c r="L84" s="39"/>
      <c r="M84" s="39"/>
      <c r="N84" s="39"/>
    </row>
    <row r="85" spans="1:14" x14ac:dyDescent="0.25">
      <c r="A85" s="39"/>
      <c r="B85" s="39"/>
      <c r="C85" s="39"/>
      <c r="D85" s="39"/>
      <c r="E85" s="39"/>
      <c r="F85" s="39"/>
      <c r="G85" s="39"/>
      <c r="H85" s="39"/>
      <c r="I85" s="39"/>
      <c r="J85" s="39"/>
      <c r="K85" s="40" t="s">
        <v>9</v>
      </c>
      <c r="L85" s="39"/>
      <c r="M85" s="39"/>
      <c r="N85" s="39"/>
    </row>
    <row r="86" spans="1:14" x14ac:dyDescent="0.25">
      <c r="A86" s="39"/>
      <c r="B86" s="39"/>
      <c r="C86" s="39"/>
      <c r="D86" s="39"/>
      <c r="E86" s="39"/>
      <c r="F86" s="39"/>
      <c r="G86" s="39"/>
      <c r="H86" s="39"/>
      <c r="I86" s="39"/>
      <c r="J86" s="39"/>
      <c r="K86" s="40" t="s">
        <v>9</v>
      </c>
      <c r="L86" s="39"/>
      <c r="M86" s="39"/>
      <c r="N86" s="39"/>
    </row>
    <row r="87" spans="1:14" x14ac:dyDescent="0.25">
      <c r="A87" s="39"/>
      <c r="B87" s="39"/>
      <c r="C87" s="39"/>
      <c r="D87" s="39"/>
      <c r="E87" s="39"/>
      <c r="F87" s="39"/>
      <c r="G87" s="39"/>
      <c r="H87" s="39"/>
      <c r="I87" s="39"/>
      <c r="J87" s="39"/>
      <c r="K87" s="40" t="s">
        <v>9</v>
      </c>
      <c r="L87" s="39"/>
      <c r="M87" s="39"/>
      <c r="N87" s="39"/>
    </row>
    <row r="88" spans="1:14" x14ac:dyDescent="0.25">
      <c r="A88" s="39"/>
      <c r="B88" s="39"/>
      <c r="C88" s="39"/>
      <c r="D88" s="39"/>
      <c r="E88" s="39"/>
      <c r="F88" s="39"/>
      <c r="G88" s="39"/>
      <c r="H88" s="39"/>
      <c r="I88" s="39"/>
      <c r="J88" s="39"/>
      <c r="K88" s="40" t="s">
        <v>9</v>
      </c>
      <c r="L88" s="39"/>
      <c r="M88" s="39"/>
      <c r="N88" s="39"/>
    </row>
    <row r="89" spans="1:14" x14ac:dyDescent="0.25">
      <c r="A89" s="39"/>
      <c r="B89" s="39"/>
      <c r="C89" s="39"/>
      <c r="D89" s="39"/>
      <c r="E89" s="39"/>
      <c r="F89" s="39"/>
      <c r="G89" s="39"/>
      <c r="H89" s="39"/>
      <c r="I89" s="39"/>
      <c r="J89" s="39"/>
      <c r="K89" s="40" t="s">
        <v>9</v>
      </c>
      <c r="L89" s="39"/>
      <c r="M89" s="39"/>
      <c r="N89" s="39"/>
    </row>
    <row r="90" spans="1:14" x14ac:dyDescent="0.25">
      <c r="A90" s="39"/>
      <c r="B90" s="39"/>
      <c r="C90" s="39"/>
      <c r="D90" s="39"/>
      <c r="E90" s="39"/>
      <c r="F90" s="39"/>
      <c r="G90" s="39"/>
      <c r="H90" s="39"/>
      <c r="I90" s="39"/>
      <c r="J90" s="39"/>
      <c r="K90" s="40" t="s">
        <v>9</v>
      </c>
      <c r="L90" s="39"/>
      <c r="M90" s="39"/>
      <c r="N90" s="39"/>
    </row>
    <row r="91" spans="1:14" x14ac:dyDescent="0.25">
      <c r="A91" s="39"/>
      <c r="B91" s="39"/>
      <c r="C91" s="39"/>
      <c r="D91" s="39"/>
      <c r="E91" s="39"/>
      <c r="F91" s="39"/>
      <c r="G91" s="39"/>
      <c r="H91" s="39"/>
      <c r="I91" s="39"/>
      <c r="J91" s="39"/>
      <c r="K91" s="40" t="s">
        <v>9</v>
      </c>
      <c r="L91" s="39"/>
      <c r="M91" s="39"/>
      <c r="N91" s="39"/>
    </row>
    <row r="92" spans="1:14" x14ac:dyDescent="0.25">
      <c r="A92" s="39"/>
      <c r="B92" s="39"/>
      <c r="C92" s="39"/>
      <c r="D92" s="39"/>
      <c r="E92" s="39"/>
      <c r="F92" s="39"/>
      <c r="G92" s="39"/>
      <c r="H92" s="39"/>
      <c r="I92" s="39"/>
      <c r="J92" s="39"/>
      <c r="K92" s="40" t="s">
        <v>9</v>
      </c>
      <c r="L92" s="39"/>
      <c r="M92" s="39"/>
      <c r="N92" s="39"/>
    </row>
    <row r="93" spans="1:14" x14ac:dyDescent="0.25">
      <c r="A93" s="39"/>
      <c r="B93" s="39"/>
      <c r="C93" s="39"/>
      <c r="D93" s="39"/>
      <c r="E93" s="39"/>
      <c r="F93" s="39"/>
      <c r="G93" s="39"/>
      <c r="H93" s="39"/>
      <c r="I93" s="39"/>
      <c r="J93" s="39"/>
      <c r="K93" s="40" t="s">
        <v>9</v>
      </c>
      <c r="L93" s="39"/>
      <c r="M93" s="39"/>
      <c r="N93" s="39"/>
    </row>
    <row r="94" spans="1:14" x14ac:dyDescent="0.25">
      <c r="A94" s="39"/>
      <c r="B94" s="39"/>
      <c r="C94" s="39"/>
      <c r="D94" s="39"/>
      <c r="E94" s="39"/>
      <c r="F94" s="39"/>
      <c r="G94" s="39"/>
      <c r="H94" s="39"/>
      <c r="I94" s="39"/>
      <c r="J94" s="39"/>
      <c r="K94" s="40" t="s">
        <v>9</v>
      </c>
      <c r="L94" s="39"/>
      <c r="M94" s="39"/>
      <c r="N94" s="39"/>
    </row>
    <row r="95" spans="1:14" x14ac:dyDescent="0.25">
      <c r="A95" s="39"/>
      <c r="B95" s="39"/>
      <c r="C95" s="39"/>
      <c r="D95" s="39"/>
      <c r="E95" s="39"/>
      <c r="F95" s="39"/>
      <c r="G95" s="39"/>
      <c r="H95" s="39"/>
      <c r="I95" s="39"/>
      <c r="J95" s="39"/>
      <c r="K95" s="40" t="s">
        <v>9</v>
      </c>
      <c r="L95" s="39"/>
      <c r="M95" s="39"/>
      <c r="N95" s="39"/>
    </row>
    <row r="96" spans="1:14" x14ac:dyDescent="0.25">
      <c r="A96" s="39"/>
      <c r="B96" s="39"/>
      <c r="C96" s="39"/>
      <c r="D96" s="39"/>
      <c r="E96" s="39"/>
      <c r="F96" s="39"/>
      <c r="G96" s="39"/>
      <c r="H96" s="39"/>
      <c r="I96" s="39"/>
      <c r="J96" s="39"/>
      <c r="K96" s="40" t="s">
        <v>9</v>
      </c>
      <c r="L96" s="39"/>
      <c r="M96" s="39"/>
      <c r="N96" s="39"/>
    </row>
    <row r="97" spans="1:14" x14ac:dyDescent="0.25">
      <c r="A97" s="39"/>
      <c r="B97" s="39"/>
      <c r="C97" s="39"/>
      <c r="D97" s="39"/>
      <c r="E97" s="39"/>
      <c r="F97" s="39"/>
      <c r="G97" s="39"/>
      <c r="H97" s="39"/>
      <c r="I97" s="39"/>
      <c r="J97" s="39"/>
      <c r="K97" s="40" t="s">
        <v>9</v>
      </c>
      <c r="L97" s="39"/>
      <c r="M97" s="39"/>
      <c r="N97" s="39"/>
    </row>
    <row r="98" spans="1:14" x14ac:dyDescent="0.25">
      <c r="A98" s="39"/>
      <c r="B98" s="39"/>
      <c r="C98" s="39"/>
      <c r="D98" s="39"/>
      <c r="E98" s="39"/>
      <c r="F98" s="39"/>
      <c r="G98" s="39"/>
      <c r="H98" s="39"/>
      <c r="I98" s="39"/>
      <c r="J98" s="39"/>
      <c r="K98" s="40" t="s">
        <v>9</v>
      </c>
      <c r="L98" s="39"/>
      <c r="M98" s="39"/>
      <c r="N98" s="39"/>
    </row>
    <row r="99" spans="1:14" x14ac:dyDescent="0.25">
      <c r="A99" s="39"/>
      <c r="B99" s="39"/>
      <c r="C99" s="39"/>
      <c r="D99" s="39"/>
      <c r="E99" s="39"/>
      <c r="F99" s="39"/>
      <c r="G99" s="39"/>
      <c r="H99" s="39"/>
      <c r="I99" s="39"/>
      <c r="J99" s="39"/>
      <c r="K99" s="40" t="s">
        <v>9</v>
      </c>
      <c r="L99" s="39"/>
      <c r="M99" s="39"/>
      <c r="N99" s="39"/>
    </row>
    <row r="100" spans="1:14" x14ac:dyDescent="0.25">
      <c r="A100" s="39"/>
      <c r="B100" s="39"/>
      <c r="C100" s="39"/>
      <c r="D100" s="39"/>
      <c r="E100" s="39"/>
      <c r="F100" s="39"/>
      <c r="G100" s="39"/>
      <c r="H100" s="39"/>
      <c r="I100" s="39"/>
      <c r="J100" s="39"/>
      <c r="K100" s="40" t="s">
        <v>9</v>
      </c>
      <c r="L100" s="39"/>
      <c r="M100" s="39"/>
      <c r="N100" s="39"/>
    </row>
    <row r="101" spans="1:14" x14ac:dyDescent="0.25">
      <c r="A101" s="39"/>
      <c r="B101" s="39"/>
      <c r="C101" s="39"/>
      <c r="D101" s="39"/>
      <c r="E101" s="39"/>
      <c r="F101" s="39"/>
      <c r="G101" s="39"/>
      <c r="H101" s="39"/>
      <c r="I101" s="39"/>
      <c r="J101" s="39"/>
      <c r="K101" s="40" t="s">
        <v>9</v>
      </c>
      <c r="L101" s="39"/>
      <c r="M101" s="39"/>
      <c r="N101" s="39"/>
    </row>
    <row r="102" spans="1:14" x14ac:dyDescent="0.25">
      <c r="A102" s="39"/>
      <c r="B102" s="39"/>
      <c r="C102" s="39"/>
      <c r="D102" s="39"/>
      <c r="E102" s="39"/>
      <c r="F102" s="39"/>
      <c r="G102" s="39"/>
      <c r="H102" s="39"/>
      <c r="I102" s="39"/>
      <c r="J102" s="39"/>
      <c r="K102" s="40" t="s">
        <v>9</v>
      </c>
      <c r="L102" s="39"/>
      <c r="M102" s="39"/>
      <c r="N102" s="39"/>
    </row>
    <row r="103" spans="1:14" x14ac:dyDescent="0.25">
      <c r="A103" s="39"/>
      <c r="B103" s="39"/>
      <c r="C103" s="39"/>
      <c r="D103" s="39"/>
      <c r="E103" s="39"/>
      <c r="F103" s="39"/>
      <c r="G103" s="39"/>
      <c r="H103" s="39"/>
      <c r="I103" s="39"/>
      <c r="J103" s="39"/>
      <c r="K103" s="40" t="s">
        <v>9</v>
      </c>
      <c r="L103" s="39"/>
      <c r="M103" s="39"/>
      <c r="N103" s="39"/>
    </row>
    <row r="104" spans="1:14" x14ac:dyDescent="0.25">
      <c r="A104" s="39"/>
      <c r="B104" s="39"/>
      <c r="C104" s="39"/>
      <c r="D104" s="39"/>
      <c r="E104" s="39"/>
      <c r="F104" s="39"/>
      <c r="G104" s="39"/>
      <c r="H104" s="39"/>
      <c r="I104" s="39"/>
      <c r="J104" s="39"/>
      <c r="K104" s="40" t="s">
        <v>9</v>
      </c>
      <c r="L104" s="39"/>
      <c r="M104" s="39"/>
      <c r="N104" s="39"/>
    </row>
    <row r="105" spans="1:14" x14ac:dyDescent="0.25">
      <c r="A105" s="39"/>
      <c r="B105" s="39"/>
      <c r="C105" s="39"/>
      <c r="D105" s="39"/>
      <c r="E105" s="39"/>
      <c r="F105" s="39"/>
      <c r="G105" s="39"/>
      <c r="H105" s="39"/>
      <c r="I105" s="39"/>
      <c r="J105" s="39"/>
      <c r="K105" s="40" t="s">
        <v>9</v>
      </c>
      <c r="L105" s="39"/>
      <c r="M105" s="39"/>
      <c r="N105" s="39"/>
    </row>
    <row r="106" spans="1:14" x14ac:dyDescent="0.25">
      <c r="A106" s="39"/>
      <c r="B106" s="39"/>
      <c r="C106" s="39"/>
      <c r="D106" s="39"/>
      <c r="E106" s="39"/>
      <c r="F106" s="39"/>
      <c r="G106" s="39"/>
      <c r="H106" s="39"/>
      <c r="I106" s="39"/>
      <c r="J106" s="39"/>
      <c r="K106" s="40" t="s">
        <v>9</v>
      </c>
      <c r="L106" s="39"/>
      <c r="M106" s="39"/>
      <c r="N106" s="39"/>
    </row>
    <row r="107" spans="1:14" x14ac:dyDescent="0.25">
      <c r="A107" s="39"/>
      <c r="B107" s="39"/>
      <c r="C107" s="39"/>
      <c r="D107" s="39"/>
      <c r="E107" s="39"/>
      <c r="F107" s="39"/>
      <c r="G107" s="39"/>
      <c r="H107" s="39"/>
      <c r="I107" s="39"/>
      <c r="J107" s="39"/>
      <c r="K107" s="40" t="s">
        <v>9</v>
      </c>
      <c r="L107" s="39"/>
      <c r="M107" s="39"/>
      <c r="N107" s="39"/>
    </row>
    <row r="108" spans="1:14" x14ac:dyDescent="0.25">
      <c r="A108" s="39"/>
      <c r="B108" s="39"/>
      <c r="C108" s="39"/>
      <c r="D108" s="39"/>
      <c r="E108" s="39"/>
      <c r="F108" s="39"/>
      <c r="G108" s="39"/>
      <c r="H108" s="39"/>
      <c r="I108" s="39"/>
      <c r="J108" s="39"/>
      <c r="K108" s="40" t="s">
        <v>9</v>
      </c>
      <c r="L108" s="39"/>
      <c r="M108" s="39"/>
      <c r="N108" s="39"/>
    </row>
    <row r="109" spans="1:14" x14ac:dyDescent="0.25">
      <c r="A109" s="39"/>
      <c r="B109" s="39"/>
      <c r="C109" s="39"/>
      <c r="D109" s="39"/>
      <c r="E109" s="39"/>
      <c r="F109" s="39"/>
      <c r="G109" s="39"/>
      <c r="H109" s="39"/>
      <c r="I109" s="39"/>
      <c r="J109" s="39"/>
      <c r="K109" s="40" t="s">
        <v>9</v>
      </c>
      <c r="L109" s="39"/>
      <c r="M109" s="39"/>
      <c r="N109" s="39"/>
    </row>
    <row r="110" spans="1:14" x14ac:dyDescent="0.25">
      <c r="A110" s="39"/>
      <c r="B110" s="39"/>
      <c r="C110" s="39"/>
      <c r="D110" s="39"/>
      <c r="E110" s="39"/>
      <c r="F110" s="39"/>
      <c r="G110" s="39"/>
      <c r="H110" s="39"/>
      <c r="I110" s="39"/>
      <c r="J110" s="39"/>
      <c r="K110" s="40" t="s">
        <v>9</v>
      </c>
      <c r="L110" s="39"/>
      <c r="M110" s="39"/>
      <c r="N110" s="39"/>
    </row>
    <row r="111" spans="1:14" x14ac:dyDescent="0.25">
      <c r="A111" s="39"/>
      <c r="B111" s="39"/>
      <c r="C111" s="39"/>
      <c r="D111" s="39"/>
      <c r="E111" s="39"/>
      <c r="F111" s="39"/>
      <c r="G111" s="39"/>
      <c r="H111" s="39"/>
      <c r="I111" s="39"/>
      <c r="J111" s="39"/>
      <c r="K111" s="40" t="s">
        <v>9</v>
      </c>
      <c r="L111" s="39"/>
      <c r="M111" s="39"/>
      <c r="N111" s="39"/>
    </row>
    <row r="112" spans="1:14" x14ac:dyDescent="0.25">
      <c r="A112" s="39"/>
      <c r="B112" s="39"/>
      <c r="C112" s="39"/>
      <c r="D112" s="39"/>
      <c r="E112" s="39"/>
      <c r="F112" s="39"/>
      <c r="G112" s="39"/>
      <c r="H112" s="39"/>
      <c r="I112" s="39"/>
      <c r="J112" s="39"/>
      <c r="K112" s="40" t="s">
        <v>9</v>
      </c>
      <c r="L112" s="39"/>
      <c r="M112" s="39"/>
      <c r="N112" s="39"/>
    </row>
    <row r="113" spans="1:14" x14ac:dyDescent="0.25">
      <c r="A113" s="39"/>
      <c r="B113" s="39"/>
      <c r="C113" s="39"/>
      <c r="D113" s="39"/>
      <c r="E113" s="39"/>
      <c r="F113" s="39"/>
      <c r="G113" s="39"/>
      <c r="H113" s="39"/>
      <c r="I113" s="39"/>
      <c r="J113" s="39"/>
      <c r="K113" s="40" t="s">
        <v>9</v>
      </c>
      <c r="L113" s="39"/>
      <c r="M113" s="39"/>
      <c r="N113" s="39"/>
    </row>
    <row r="114" spans="1:14" x14ac:dyDescent="0.25">
      <c r="A114" s="39"/>
      <c r="B114" s="39"/>
      <c r="C114" s="39"/>
      <c r="D114" s="39"/>
      <c r="E114" s="39"/>
      <c r="F114" s="39"/>
      <c r="G114" s="39"/>
      <c r="H114" s="39"/>
      <c r="I114" s="39"/>
      <c r="J114" s="39"/>
      <c r="K114" s="40" t="s">
        <v>9</v>
      </c>
      <c r="L114" s="39"/>
      <c r="M114" s="39"/>
      <c r="N114" s="39"/>
    </row>
    <row r="115" spans="1:14" x14ac:dyDescent="0.25">
      <c r="A115" s="39"/>
      <c r="B115" s="39"/>
      <c r="C115" s="39"/>
      <c r="D115" s="39"/>
      <c r="E115" s="39"/>
      <c r="F115" s="39"/>
      <c r="G115" s="39"/>
      <c r="H115" s="39"/>
      <c r="I115" s="39"/>
      <c r="J115" s="39"/>
      <c r="K115" s="40" t="s">
        <v>9</v>
      </c>
      <c r="L115" s="39"/>
      <c r="M115" s="39"/>
      <c r="N115" s="39"/>
    </row>
    <row r="116" spans="1:14" x14ac:dyDescent="0.25">
      <c r="A116" s="39"/>
      <c r="B116" s="39"/>
      <c r="C116" s="39"/>
      <c r="D116" s="39"/>
      <c r="E116" s="39"/>
      <c r="F116" s="39"/>
      <c r="G116" s="39"/>
      <c r="H116" s="39"/>
      <c r="I116" s="39"/>
      <c r="J116" s="39"/>
      <c r="K116" s="40" t="s">
        <v>9</v>
      </c>
      <c r="L116" s="39"/>
      <c r="M116" s="39"/>
      <c r="N116" s="39"/>
    </row>
    <row r="117" spans="1:14" x14ac:dyDescent="0.25">
      <c r="A117" s="39"/>
      <c r="B117" s="39"/>
      <c r="C117" s="39"/>
      <c r="D117" s="39"/>
      <c r="E117" s="39"/>
      <c r="F117" s="39"/>
      <c r="G117" s="39"/>
      <c r="H117" s="39"/>
      <c r="I117" s="39"/>
      <c r="J117" s="39"/>
      <c r="K117" s="40" t="s">
        <v>9</v>
      </c>
      <c r="L117" s="39"/>
      <c r="M117" s="39"/>
      <c r="N117" s="39"/>
    </row>
    <row r="118" spans="1:14" x14ac:dyDescent="0.25">
      <c r="A118" s="39"/>
      <c r="B118" s="39"/>
      <c r="C118" s="39"/>
      <c r="D118" s="39"/>
      <c r="E118" s="39"/>
      <c r="F118" s="39"/>
      <c r="G118" s="39"/>
      <c r="H118" s="39"/>
      <c r="I118" s="39"/>
      <c r="J118" s="39"/>
      <c r="K118" s="40" t="s">
        <v>9</v>
      </c>
      <c r="L118" s="39"/>
      <c r="M118" s="39"/>
      <c r="N118" s="39"/>
    </row>
    <row r="119" spans="1:14" x14ac:dyDescent="0.25">
      <c r="A119" s="39"/>
      <c r="B119" s="39"/>
      <c r="C119" s="39"/>
      <c r="D119" s="39"/>
      <c r="E119" s="39"/>
      <c r="F119" s="39"/>
      <c r="G119" s="39"/>
      <c r="H119" s="39"/>
      <c r="I119" s="39"/>
      <c r="J119" s="39"/>
      <c r="K119" s="40" t="s">
        <v>9</v>
      </c>
      <c r="L119" s="39"/>
      <c r="M119" s="39"/>
      <c r="N119" s="39"/>
    </row>
    <row r="120" spans="1:14" x14ac:dyDescent="0.25">
      <c r="A120" s="39"/>
      <c r="B120" s="39"/>
      <c r="C120" s="39"/>
      <c r="D120" s="39"/>
      <c r="E120" s="39"/>
      <c r="F120" s="39"/>
      <c r="G120" s="39"/>
      <c r="H120" s="39"/>
      <c r="I120" s="39"/>
      <c r="J120" s="39"/>
      <c r="K120" s="40" t="s">
        <v>9</v>
      </c>
      <c r="L120" s="39"/>
      <c r="M120" s="39"/>
      <c r="N120" s="39"/>
    </row>
    <row r="121" spans="1:14" x14ac:dyDescent="0.25">
      <c r="A121" s="39"/>
      <c r="B121" s="39"/>
      <c r="C121" s="39"/>
      <c r="D121" s="39"/>
      <c r="E121" s="39"/>
      <c r="F121" s="39"/>
      <c r="G121" s="39"/>
      <c r="H121" s="39"/>
      <c r="I121" s="39"/>
      <c r="J121" s="39"/>
      <c r="K121" s="40" t="s">
        <v>9</v>
      </c>
      <c r="L121" s="39"/>
      <c r="M121" s="39"/>
      <c r="N121" s="39"/>
    </row>
    <row r="122" spans="1:14" x14ac:dyDescent="0.25">
      <c r="A122" s="39"/>
      <c r="B122" s="39"/>
      <c r="C122" s="39"/>
      <c r="D122" s="39"/>
      <c r="E122" s="39"/>
      <c r="F122" s="39"/>
      <c r="G122" s="39"/>
      <c r="H122" s="39"/>
      <c r="I122" s="39"/>
      <c r="J122" s="39"/>
      <c r="K122" s="40" t="s">
        <v>9</v>
      </c>
      <c r="L122" s="39"/>
      <c r="M122" s="39"/>
      <c r="N122" s="39"/>
    </row>
    <row r="123" spans="1:14" x14ac:dyDescent="0.25">
      <c r="A123" s="39"/>
      <c r="B123" s="39"/>
      <c r="C123" s="39"/>
      <c r="D123" s="39"/>
      <c r="E123" s="39"/>
      <c r="F123" s="39"/>
      <c r="G123" s="39"/>
      <c r="H123" s="39"/>
      <c r="I123" s="39"/>
      <c r="J123" s="39"/>
      <c r="K123" s="40" t="s">
        <v>9</v>
      </c>
      <c r="L123" s="39"/>
      <c r="M123" s="39"/>
      <c r="N123" s="39"/>
    </row>
    <row r="124" spans="1:14" x14ac:dyDescent="0.25">
      <c r="A124" s="39"/>
      <c r="B124" s="39"/>
      <c r="C124" s="39"/>
      <c r="D124" s="39"/>
      <c r="E124" s="39"/>
      <c r="F124" s="39"/>
      <c r="G124" s="39"/>
      <c r="H124" s="39"/>
      <c r="I124" s="39"/>
      <c r="J124" s="39"/>
      <c r="K124" s="40" t="s">
        <v>9</v>
      </c>
      <c r="L124" s="39"/>
      <c r="M124" s="39"/>
      <c r="N124" s="39"/>
    </row>
    <row r="125" spans="1:14" x14ac:dyDescent="0.25">
      <c r="A125" s="39"/>
      <c r="B125" s="39"/>
      <c r="C125" s="39"/>
      <c r="D125" s="39"/>
      <c r="E125" s="39"/>
      <c r="F125" s="39"/>
      <c r="G125" s="39"/>
      <c r="H125" s="39"/>
      <c r="I125" s="39"/>
      <c r="J125" s="39"/>
      <c r="K125" s="40" t="s">
        <v>9</v>
      </c>
      <c r="L125" s="39"/>
      <c r="M125" s="39"/>
      <c r="N125" s="39"/>
    </row>
    <row r="126" spans="1:14" x14ac:dyDescent="0.25">
      <c r="A126" s="39"/>
      <c r="B126" s="39"/>
      <c r="C126" s="39"/>
      <c r="D126" s="39"/>
      <c r="E126" s="39"/>
      <c r="F126" s="39"/>
      <c r="G126" s="39"/>
      <c r="H126" s="39"/>
      <c r="I126" s="39"/>
      <c r="J126" s="39"/>
      <c r="K126" s="40" t="s">
        <v>9</v>
      </c>
      <c r="L126" s="39"/>
      <c r="M126" s="39"/>
      <c r="N126" s="39"/>
    </row>
    <row r="127" spans="1:14" x14ac:dyDescent="0.25">
      <c r="A127" s="39"/>
      <c r="B127" s="39"/>
      <c r="C127" s="39"/>
      <c r="D127" s="39"/>
      <c r="E127" s="39"/>
      <c r="F127" s="39"/>
      <c r="G127" s="39"/>
      <c r="H127" s="39"/>
      <c r="I127" s="39"/>
      <c r="J127" s="39"/>
      <c r="K127" s="40" t="s">
        <v>9</v>
      </c>
      <c r="L127" s="39"/>
      <c r="M127" s="39"/>
      <c r="N127" s="39"/>
    </row>
    <row r="128" spans="1:14" x14ac:dyDescent="0.25">
      <c r="A128" s="39"/>
      <c r="B128" s="39"/>
      <c r="C128" s="39"/>
      <c r="D128" s="39"/>
      <c r="E128" s="39"/>
      <c r="F128" s="39"/>
      <c r="G128" s="39"/>
      <c r="H128" s="39"/>
      <c r="I128" s="39"/>
      <c r="J128" s="39"/>
      <c r="K128" s="40" t="s">
        <v>9</v>
      </c>
      <c r="L128" s="39"/>
      <c r="M128" s="39"/>
      <c r="N128" s="39"/>
    </row>
    <row r="129" spans="1:14" x14ac:dyDescent="0.25">
      <c r="A129" s="39"/>
      <c r="B129" s="39"/>
      <c r="C129" s="39"/>
      <c r="D129" s="39"/>
      <c r="E129" s="39"/>
      <c r="F129" s="39"/>
      <c r="G129" s="39"/>
      <c r="H129" s="39"/>
      <c r="I129" s="39"/>
      <c r="J129" s="39"/>
      <c r="K129" s="40" t="s">
        <v>9</v>
      </c>
      <c r="L129" s="39"/>
      <c r="M129" s="39"/>
      <c r="N129" s="39"/>
    </row>
    <row r="130" spans="1:14" x14ac:dyDescent="0.25">
      <c r="A130" s="39"/>
      <c r="B130" s="39"/>
      <c r="C130" s="39"/>
      <c r="D130" s="39"/>
      <c r="E130" s="39"/>
      <c r="F130" s="39"/>
      <c r="G130" s="39"/>
      <c r="H130" s="39"/>
      <c r="I130" s="39"/>
      <c r="J130" s="39"/>
      <c r="K130" s="40" t="s">
        <v>9</v>
      </c>
      <c r="L130" s="39"/>
      <c r="M130" s="39"/>
      <c r="N130" s="39"/>
    </row>
    <row r="131" spans="1:14" x14ac:dyDescent="0.25">
      <c r="A131" s="39"/>
      <c r="B131" s="39"/>
      <c r="C131" s="39"/>
      <c r="D131" s="39"/>
      <c r="E131" s="39"/>
      <c r="F131" s="39"/>
      <c r="G131" s="39"/>
      <c r="H131" s="39"/>
      <c r="I131" s="39"/>
      <c r="J131" s="39"/>
      <c r="K131" s="40" t="s">
        <v>9</v>
      </c>
      <c r="L131" s="39"/>
      <c r="M131" s="39"/>
      <c r="N131" s="39"/>
    </row>
    <row r="132" spans="1:14" x14ac:dyDescent="0.25">
      <c r="A132" s="39"/>
      <c r="B132" s="39"/>
      <c r="C132" s="39"/>
      <c r="D132" s="39"/>
      <c r="E132" s="39"/>
      <c r="F132" s="39"/>
      <c r="G132" s="39"/>
      <c r="H132" s="39"/>
      <c r="I132" s="39"/>
      <c r="J132" s="39"/>
      <c r="K132" s="40" t="s">
        <v>9</v>
      </c>
      <c r="L132" s="39"/>
      <c r="M132" s="39"/>
      <c r="N132" s="39"/>
    </row>
    <row r="133" spans="1:14" x14ac:dyDescent="0.25">
      <c r="A133" s="39"/>
      <c r="B133" s="39"/>
      <c r="C133" s="39"/>
      <c r="D133" s="39"/>
      <c r="E133" s="39"/>
      <c r="F133" s="39"/>
      <c r="G133" s="39"/>
      <c r="H133" s="39"/>
      <c r="I133" s="39"/>
      <c r="J133" s="39"/>
      <c r="K133" s="40" t="s">
        <v>9</v>
      </c>
      <c r="L133" s="39"/>
      <c r="M133" s="39"/>
      <c r="N133" s="39"/>
    </row>
    <row r="134" spans="1:14" x14ac:dyDescent="0.25">
      <c r="A134" s="39"/>
      <c r="B134" s="39"/>
      <c r="C134" s="39"/>
      <c r="D134" s="39"/>
      <c r="E134" s="39"/>
      <c r="F134" s="39"/>
      <c r="G134" s="39"/>
      <c r="H134" s="39"/>
      <c r="I134" s="39"/>
      <c r="J134" s="39"/>
      <c r="K134" s="40" t="s">
        <v>9</v>
      </c>
      <c r="L134" s="39"/>
      <c r="M134" s="39"/>
      <c r="N134" s="39"/>
    </row>
    <row r="135" spans="1:14" x14ac:dyDescent="0.25">
      <c r="A135" s="39"/>
      <c r="B135" s="39"/>
      <c r="C135" s="39"/>
      <c r="D135" s="39"/>
      <c r="E135" s="39"/>
      <c r="F135" s="39"/>
      <c r="G135" s="39"/>
      <c r="H135" s="39"/>
      <c r="I135" s="39"/>
      <c r="J135" s="39"/>
      <c r="K135" s="40" t="s">
        <v>9</v>
      </c>
      <c r="L135" s="39"/>
      <c r="M135" s="39"/>
      <c r="N135" s="39"/>
    </row>
    <row r="136" spans="1:14" x14ac:dyDescent="0.25">
      <c r="A136" s="39"/>
      <c r="B136" s="39"/>
      <c r="C136" s="39"/>
      <c r="D136" s="39"/>
      <c r="E136" s="39"/>
      <c r="F136" s="39"/>
      <c r="G136" s="39"/>
      <c r="H136" s="39"/>
      <c r="I136" s="39"/>
      <c r="J136" s="39"/>
      <c r="K136" s="40" t="s">
        <v>9</v>
      </c>
      <c r="L136" s="39"/>
      <c r="M136" s="39"/>
      <c r="N136" s="39"/>
    </row>
    <row r="137" spans="1:14" x14ac:dyDescent="0.25">
      <c r="A137" s="39"/>
      <c r="B137" s="39"/>
      <c r="C137" s="39"/>
      <c r="D137" s="39"/>
      <c r="E137" s="39"/>
      <c r="F137" s="39"/>
      <c r="G137" s="39"/>
      <c r="H137" s="39"/>
      <c r="I137" s="39"/>
      <c r="J137" s="39"/>
      <c r="K137" s="40" t="s">
        <v>9</v>
      </c>
      <c r="L137" s="39"/>
      <c r="M137" s="39"/>
      <c r="N137" s="39"/>
    </row>
    <row r="138" spans="1:14" x14ac:dyDescent="0.25">
      <c r="A138" s="39"/>
      <c r="B138" s="39"/>
      <c r="C138" s="39"/>
      <c r="D138" s="39"/>
      <c r="E138" s="39"/>
      <c r="F138" s="39"/>
      <c r="G138" s="39"/>
      <c r="H138" s="39"/>
      <c r="I138" s="39"/>
      <c r="J138" s="39"/>
      <c r="K138" s="40" t="s">
        <v>9</v>
      </c>
      <c r="L138" s="39"/>
      <c r="M138" s="39"/>
      <c r="N138" s="39"/>
    </row>
    <row r="139" spans="1:14" x14ac:dyDescent="0.25">
      <c r="A139" s="39"/>
      <c r="B139" s="39"/>
      <c r="C139" s="39"/>
      <c r="D139" s="39"/>
      <c r="E139" s="39"/>
      <c r="F139" s="39"/>
      <c r="G139" s="39"/>
      <c r="H139" s="39"/>
      <c r="I139" s="39"/>
      <c r="J139" s="39"/>
      <c r="K139" s="40" t="s">
        <v>9</v>
      </c>
      <c r="L139" s="39"/>
      <c r="M139" s="39"/>
      <c r="N139" s="39"/>
    </row>
    <row r="140" spans="1:14" x14ac:dyDescent="0.25">
      <c r="A140" s="39"/>
      <c r="B140" s="39"/>
      <c r="C140" s="39"/>
      <c r="D140" s="39"/>
      <c r="E140" s="39"/>
      <c r="F140" s="39"/>
      <c r="G140" s="39"/>
      <c r="H140" s="39"/>
      <c r="I140" s="39"/>
      <c r="J140" s="39"/>
      <c r="K140" s="40" t="s">
        <v>9</v>
      </c>
      <c r="L140" s="39"/>
      <c r="M140" s="39"/>
      <c r="N140" s="39"/>
    </row>
    <row r="141" spans="1:14" x14ac:dyDescent="0.25">
      <c r="A141" s="39"/>
      <c r="B141" s="39"/>
      <c r="C141" s="39"/>
      <c r="D141" s="39"/>
      <c r="E141" s="39"/>
      <c r="F141" s="39"/>
      <c r="G141" s="39"/>
      <c r="H141" s="39"/>
      <c r="I141" s="39"/>
      <c r="J141" s="39"/>
      <c r="K141" s="40" t="s">
        <v>9</v>
      </c>
      <c r="L141" s="39"/>
      <c r="M141" s="39"/>
      <c r="N141" s="39"/>
    </row>
    <row r="142" spans="1:14" x14ac:dyDescent="0.25">
      <c r="A142" s="39"/>
      <c r="B142" s="39"/>
      <c r="C142" s="39"/>
      <c r="D142" s="39"/>
      <c r="E142" s="39"/>
      <c r="F142" s="39"/>
      <c r="G142" s="39"/>
      <c r="H142" s="39"/>
      <c r="I142" s="39"/>
      <c r="J142" s="39"/>
      <c r="K142" s="40" t="s">
        <v>9</v>
      </c>
      <c r="L142" s="39"/>
      <c r="M142" s="39"/>
      <c r="N142" s="39"/>
    </row>
    <row r="143" spans="1:14" x14ac:dyDescent="0.25">
      <c r="A143" s="39"/>
      <c r="B143" s="39"/>
      <c r="C143" s="39"/>
      <c r="D143" s="39"/>
      <c r="E143" s="39"/>
      <c r="F143" s="39"/>
      <c r="G143" s="39"/>
      <c r="H143" s="39"/>
      <c r="I143" s="39"/>
      <c r="J143" s="39"/>
      <c r="K143" s="40" t="s">
        <v>9</v>
      </c>
      <c r="L143" s="39"/>
      <c r="M143" s="39"/>
      <c r="N143" s="39"/>
    </row>
    <row r="144" spans="1:14" x14ac:dyDescent="0.25">
      <c r="A144" s="39"/>
      <c r="B144" s="39"/>
      <c r="C144" s="39"/>
      <c r="D144" s="39"/>
      <c r="E144" s="39"/>
      <c r="F144" s="39"/>
      <c r="G144" s="39"/>
      <c r="H144" s="39"/>
      <c r="I144" s="39"/>
      <c r="J144" s="39"/>
      <c r="K144" s="40" t="s">
        <v>9</v>
      </c>
      <c r="L144" s="39"/>
      <c r="M144" s="39"/>
      <c r="N144" s="39"/>
    </row>
    <row r="145" spans="1:14" x14ac:dyDescent="0.25">
      <c r="A145" s="39"/>
      <c r="B145" s="39"/>
      <c r="C145" s="39"/>
      <c r="D145" s="39"/>
      <c r="E145" s="39"/>
      <c r="F145" s="39"/>
      <c r="G145" s="39"/>
      <c r="H145" s="39"/>
      <c r="I145" s="39"/>
      <c r="J145" s="39"/>
      <c r="K145" s="40" t="s">
        <v>9</v>
      </c>
      <c r="L145" s="39"/>
      <c r="M145" s="39"/>
      <c r="N145" s="39"/>
    </row>
    <row r="146" spans="1:14" x14ac:dyDescent="0.25">
      <c r="A146" s="39"/>
      <c r="B146" s="39"/>
      <c r="C146" s="39"/>
      <c r="D146" s="39"/>
      <c r="E146" s="39"/>
      <c r="F146" s="39"/>
      <c r="G146" s="39"/>
      <c r="H146" s="39"/>
      <c r="I146" s="39"/>
      <c r="J146" s="39"/>
      <c r="K146" s="40" t="s">
        <v>9</v>
      </c>
      <c r="L146" s="39"/>
      <c r="M146" s="39"/>
      <c r="N146" s="39"/>
    </row>
    <row r="147" spans="1:14" x14ac:dyDescent="0.25">
      <c r="A147" s="39"/>
      <c r="B147" s="39"/>
      <c r="C147" s="39"/>
      <c r="D147" s="39"/>
      <c r="E147" s="39"/>
      <c r="F147" s="39"/>
      <c r="G147" s="39"/>
      <c r="H147" s="39"/>
      <c r="I147" s="39"/>
      <c r="J147" s="39"/>
      <c r="K147" s="40" t="s">
        <v>9</v>
      </c>
      <c r="L147" s="39"/>
      <c r="M147" s="39"/>
      <c r="N147" s="39"/>
    </row>
    <row r="148" spans="1:14" x14ac:dyDescent="0.25">
      <c r="A148" s="39"/>
      <c r="B148" s="39"/>
      <c r="C148" s="39"/>
      <c r="D148" s="39"/>
      <c r="E148" s="39"/>
      <c r="F148" s="39"/>
      <c r="G148" s="39"/>
      <c r="H148" s="39"/>
      <c r="I148" s="39"/>
      <c r="J148" s="39"/>
      <c r="K148" s="40" t="s">
        <v>9</v>
      </c>
      <c r="L148" s="39"/>
      <c r="M148" s="39"/>
      <c r="N148" s="39"/>
    </row>
    <row r="149" spans="1:14" x14ac:dyDescent="0.25">
      <c r="A149" s="39"/>
      <c r="B149" s="39"/>
      <c r="C149" s="39"/>
      <c r="D149" s="39"/>
      <c r="E149" s="39"/>
      <c r="F149" s="39"/>
      <c r="G149" s="39"/>
      <c r="H149" s="39"/>
      <c r="I149" s="39"/>
      <c r="J149" s="39"/>
      <c r="K149" s="40" t="s">
        <v>9</v>
      </c>
      <c r="L149" s="39"/>
      <c r="M149" s="39"/>
      <c r="N149" s="39"/>
    </row>
    <row r="150" spans="1:14" x14ac:dyDescent="0.25">
      <c r="A150" s="39"/>
      <c r="B150" s="39"/>
      <c r="C150" s="39"/>
      <c r="D150" s="39"/>
      <c r="E150" s="39"/>
      <c r="F150" s="39"/>
      <c r="G150" s="39"/>
      <c r="H150" s="39"/>
      <c r="I150" s="39"/>
      <c r="J150" s="39"/>
      <c r="K150" s="40" t="s">
        <v>9</v>
      </c>
      <c r="L150" s="39"/>
      <c r="M150" s="39"/>
      <c r="N150" s="39"/>
    </row>
    <row r="151" spans="1:14" x14ac:dyDescent="0.25">
      <c r="A151" s="39"/>
      <c r="B151" s="39"/>
      <c r="C151" s="39"/>
      <c r="D151" s="39"/>
      <c r="E151" s="39"/>
      <c r="F151" s="39"/>
      <c r="G151" s="39"/>
      <c r="H151" s="39"/>
      <c r="I151" s="39"/>
      <c r="J151" s="39"/>
      <c r="K151" s="40" t="s">
        <v>9</v>
      </c>
      <c r="L151" s="39"/>
      <c r="M151" s="39"/>
      <c r="N151" s="39"/>
    </row>
    <row r="152" spans="1:14" x14ac:dyDescent="0.25">
      <c r="A152" s="39"/>
      <c r="B152" s="39"/>
      <c r="C152" s="39"/>
      <c r="D152" s="39"/>
      <c r="E152" s="39"/>
      <c r="F152" s="39"/>
      <c r="G152" s="39"/>
      <c r="H152" s="39"/>
      <c r="I152" s="39"/>
      <c r="J152" s="39"/>
      <c r="K152" s="40" t="s">
        <v>9</v>
      </c>
      <c r="L152" s="39"/>
      <c r="M152" s="39"/>
      <c r="N152" s="39"/>
    </row>
    <row r="153" spans="1:14" x14ac:dyDescent="0.25">
      <c r="A153" s="39"/>
      <c r="B153" s="39"/>
      <c r="C153" s="39"/>
      <c r="D153" s="39"/>
      <c r="E153" s="39"/>
      <c r="F153" s="39"/>
      <c r="G153" s="39"/>
      <c r="H153" s="39"/>
      <c r="I153" s="39"/>
      <c r="J153" s="39"/>
      <c r="K153" s="40" t="s">
        <v>9</v>
      </c>
      <c r="L153" s="39"/>
      <c r="M153" s="39"/>
      <c r="N153" s="39"/>
    </row>
    <row r="154" spans="1:14" x14ac:dyDescent="0.25">
      <c r="A154" s="39"/>
      <c r="B154" s="39"/>
      <c r="C154" s="39"/>
      <c r="D154" s="39"/>
      <c r="E154" s="39"/>
      <c r="F154" s="39"/>
      <c r="G154" s="39"/>
      <c r="H154" s="39"/>
      <c r="I154" s="39"/>
      <c r="J154" s="39"/>
      <c r="K154" s="40" t="s">
        <v>9</v>
      </c>
      <c r="L154" s="39"/>
      <c r="M154" s="39"/>
      <c r="N154" s="39"/>
    </row>
    <row r="155" spans="1:14" x14ac:dyDescent="0.25">
      <c r="A155" s="39"/>
      <c r="B155" s="39"/>
      <c r="C155" s="39"/>
      <c r="D155" s="39"/>
      <c r="E155" s="39"/>
      <c r="F155" s="39"/>
      <c r="G155" s="39"/>
      <c r="H155" s="39"/>
      <c r="I155" s="39"/>
      <c r="J155" s="39"/>
      <c r="K155" s="40" t="s">
        <v>9</v>
      </c>
      <c r="L155" s="39"/>
      <c r="M155" s="39"/>
      <c r="N155" s="39"/>
    </row>
    <row r="156" spans="1:14" x14ac:dyDescent="0.25">
      <c r="A156" s="39"/>
      <c r="B156" s="39"/>
      <c r="C156" s="39"/>
      <c r="D156" s="39"/>
      <c r="E156" s="39"/>
      <c r="F156" s="39"/>
      <c r="G156" s="39"/>
      <c r="H156" s="39"/>
      <c r="I156" s="39"/>
      <c r="J156" s="39"/>
      <c r="K156" s="40" t="s">
        <v>9</v>
      </c>
      <c r="L156" s="39"/>
      <c r="M156" s="39"/>
      <c r="N156" s="39"/>
    </row>
    <row r="157" spans="1:14" x14ac:dyDescent="0.25">
      <c r="A157" s="39"/>
      <c r="B157" s="39"/>
      <c r="C157" s="39"/>
      <c r="D157" s="39"/>
      <c r="E157" s="39"/>
      <c r="F157" s="39"/>
      <c r="G157" s="39"/>
      <c r="H157" s="39"/>
      <c r="I157" s="39"/>
      <c r="J157" s="39"/>
      <c r="K157" s="40" t="s">
        <v>9</v>
      </c>
      <c r="L157" s="39"/>
      <c r="M157" s="39"/>
      <c r="N157" s="39"/>
    </row>
    <row r="158" spans="1:14" x14ac:dyDescent="0.25">
      <c r="A158" s="39"/>
      <c r="B158" s="39"/>
      <c r="C158" s="39"/>
      <c r="D158" s="39"/>
      <c r="E158" s="39"/>
      <c r="F158" s="39"/>
      <c r="G158" s="39"/>
      <c r="H158" s="39"/>
      <c r="I158" s="39"/>
      <c r="J158" s="39"/>
      <c r="K158" s="40" t="s">
        <v>9</v>
      </c>
      <c r="L158" s="39"/>
      <c r="M158" s="39"/>
      <c r="N158" s="39"/>
    </row>
    <row r="159" spans="1:14" x14ac:dyDescent="0.25">
      <c r="A159" s="39"/>
      <c r="B159" s="39"/>
      <c r="C159" s="39"/>
      <c r="D159" s="39"/>
      <c r="E159" s="39"/>
      <c r="F159" s="39"/>
      <c r="G159" s="39"/>
      <c r="H159" s="39"/>
      <c r="I159" s="39"/>
      <c r="J159" s="39"/>
      <c r="K159" s="40" t="s">
        <v>9</v>
      </c>
      <c r="L159" s="39"/>
      <c r="M159" s="39"/>
      <c r="N159" s="39"/>
    </row>
    <row r="160" spans="1:14" x14ac:dyDescent="0.25">
      <c r="A160" s="39"/>
      <c r="B160" s="39"/>
      <c r="C160" s="39"/>
      <c r="D160" s="39"/>
      <c r="E160" s="39"/>
      <c r="F160" s="39"/>
      <c r="G160" s="39"/>
      <c r="H160" s="39"/>
      <c r="I160" s="39"/>
      <c r="J160" s="39"/>
      <c r="K160" s="40" t="s">
        <v>9</v>
      </c>
      <c r="L160" s="39"/>
      <c r="M160" s="39"/>
      <c r="N160" s="39"/>
    </row>
    <row r="161" spans="1:14" x14ac:dyDescent="0.25">
      <c r="A161" s="39"/>
      <c r="B161" s="39"/>
      <c r="C161" s="39"/>
      <c r="D161" s="39"/>
      <c r="E161" s="39"/>
      <c r="F161" s="39"/>
      <c r="G161" s="39"/>
      <c r="H161" s="39"/>
      <c r="I161" s="39"/>
      <c r="J161" s="39"/>
      <c r="K161" s="40" t="s">
        <v>9</v>
      </c>
      <c r="L161" s="39"/>
      <c r="M161" s="39"/>
      <c r="N161" s="39"/>
    </row>
    <row r="162" spans="1:14" x14ac:dyDescent="0.25">
      <c r="A162" s="39"/>
      <c r="B162" s="39"/>
      <c r="C162" s="39"/>
      <c r="D162" s="39"/>
      <c r="E162" s="39"/>
      <c r="F162" s="39"/>
      <c r="G162" s="39"/>
      <c r="H162" s="39"/>
      <c r="I162" s="39"/>
      <c r="J162" s="39"/>
      <c r="K162" s="40" t="s">
        <v>9</v>
      </c>
      <c r="L162" s="39"/>
      <c r="M162" s="39"/>
      <c r="N162" s="39"/>
    </row>
    <row r="163" spans="1:14" x14ac:dyDescent="0.25">
      <c r="A163" s="39"/>
      <c r="B163" s="39"/>
      <c r="C163" s="39"/>
      <c r="D163" s="39"/>
      <c r="E163" s="39"/>
      <c r="F163" s="39"/>
      <c r="G163" s="39"/>
      <c r="H163" s="39"/>
      <c r="I163" s="39"/>
      <c r="J163" s="39"/>
      <c r="K163" s="40" t="s">
        <v>9</v>
      </c>
      <c r="L163" s="39"/>
      <c r="M163" s="39"/>
      <c r="N163" s="39"/>
    </row>
    <row r="164" spans="1:14" x14ac:dyDescent="0.25">
      <c r="A164" s="39"/>
      <c r="B164" s="39"/>
      <c r="C164" s="39"/>
      <c r="D164" s="39"/>
      <c r="E164" s="39"/>
      <c r="F164" s="39"/>
      <c r="G164" s="39"/>
      <c r="H164" s="39"/>
      <c r="I164" s="39"/>
      <c r="J164" s="39"/>
      <c r="K164" s="40" t="s">
        <v>9</v>
      </c>
      <c r="L164" s="39"/>
      <c r="M164" s="39"/>
      <c r="N164" s="39"/>
    </row>
    <row r="165" spans="1:14" x14ac:dyDescent="0.25">
      <c r="A165" s="39"/>
      <c r="B165" s="39"/>
      <c r="C165" s="39"/>
      <c r="D165" s="39"/>
      <c r="E165" s="39"/>
      <c r="F165" s="39"/>
      <c r="G165" s="39"/>
      <c r="H165" s="39"/>
      <c r="I165" s="39"/>
      <c r="J165" s="39"/>
      <c r="K165" s="40" t="s">
        <v>9</v>
      </c>
      <c r="L165" s="39"/>
      <c r="M165" s="39"/>
      <c r="N165" s="39"/>
    </row>
    <row r="166" spans="1:14" x14ac:dyDescent="0.25">
      <c r="A166" s="39"/>
      <c r="B166" s="39"/>
      <c r="C166" s="39"/>
      <c r="D166" s="39"/>
      <c r="E166" s="39"/>
      <c r="F166" s="39"/>
      <c r="G166" s="39"/>
      <c r="H166" s="39"/>
      <c r="I166" s="39"/>
      <c r="J166" s="39"/>
      <c r="K166" s="40" t="s">
        <v>9</v>
      </c>
      <c r="L166" s="39"/>
      <c r="M166" s="39"/>
      <c r="N166" s="39"/>
    </row>
    <row r="167" spans="1:14" x14ac:dyDescent="0.25">
      <c r="A167" s="39"/>
      <c r="B167" s="39"/>
      <c r="C167" s="39"/>
      <c r="D167" s="39"/>
      <c r="E167" s="39"/>
      <c r="F167" s="39"/>
      <c r="G167" s="39"/>
      <c r="H167" s="39"/>
      <c r="I167" s="39"/>
      <c r="J167" s="39"/>
      <c r="K167" s="40" t="s">
        <v>9</v>
      </c>
      <c r="L167" s="39"/>
      <c r="M167" s="39"/>
      <c r="N167" s="39"/>
    </row>
    <row r="168" spans="1:14" x14ac:dyDescent="0.25">
      <c r="A168" s="39"/>
      <c r="B168" s="39"/>
      <c r="C168" s="39"/>
      <c r="D168" s="39"/>
      <c r="E168" s="39"/>
      <c r="F168" s="39"/>
      <c r="G168" s="39"/>
      <c r="H168" s="39"/>
      <c r="I168" s="39"/>
      <c r="J168" s="39"/>
      <c r="K168" s="40" t="s">
        <v>9</v>
      </c>
      <c r="L168" s="39"/>
      <c r="M168" s="39"/>
      <c r="N168" s="39"/>
    </row>
    <row r="169" spans="1:14" x14ac:dyDescent="0.25">
      <c r="A169" s="39"/>
      <c r="B169" s="39"/>
      <c r="C169" s="39"/>
      <c r="D169" s="39"/>
      <c r="E169" s="39"/>
      <c r="F169" s="39"/>
      <c r="G169" s="39"/>
      <c r="H169" s="39"/>
      <c r="I169" s="39"/>
      <c r="J169" s="39"/>
      <c r="K169" s="40" t="s">
        <v>9</v>
      </c>
      <c r="L169" s="39"/>
      <c r="M169" s="39"/>
      <c r="N169" s="39"/>
    </row>
    <row r="170" spans="1:14" x14ac:dyDescent="0.25">
      <c r="A170" s="39"/>
      <c r="B170" s="39"/>
      <c r="C170" s="39"/>
      <c r="D170" s="39"/>
      <c r="E170" s="39"/>
      <c r="F170" s="39"/>
      <c r="G170" s="39"/>
      <c r="H170" s="39"/>
      <c r="I170" s="39"/>
      <c r="J170" s="39"/>
      <c r="K170" s="40" t="s">
        <v>9</v>
      </c>
      <c r="L170" s="39"/>
      <c r="M170" s="39"/>
      <c r="N170" s="39"/>
    </row>
    <row r="171" spans="1:14" x14ac:dyDescent="0.25">
      <c r="A171" s="39"/>
      <c r="B171" s="39"/>
      <c r="C171" s="39"/>
      <c r="D171" s="39"/>
      <c r="E171" s="39"/>
      <c r="F171" s="39"/>
      <c r="G171" s="39"/>
      <c r="H171" s="39"/>
      <c r="I171" s="39"/>
      <c r="J171" s="39"/>
      <c r="K171" s="40" t="s">
        <v>9</v>
      </c>
      <c r="L171" s="39"/>
      <c r="M171" s="39"/>
      <c r="N171" s="39"/>
    </row>
    <row r="172" spans="1:14" x14ac:dyDescent="0.25">
      <c r="A172" s="39"/>
      <c r="B172" s="39"/>
      <c r="C172" s="39"/>
      <c r="D172" s="39"/>
      <c r="E172" s="39"/>
      <c r="F172" s="39"/>
      <c r="G172" s="39"/>
      <c r="H172" s="39"/>
      <c r="I172" s="39"/>
      <c r="J172" s="39"/>
      <c r="K172" s="40" t="s">
        <v>9</v>
      </c>
      <c r="L172" s="39"/>
      <c r="M172" s="39"/>
      <c r="N172" s="39"/>
    </row>
    <row r="173" spans="1:14" x14ac:dyDescent="0.25">
      <c r="A173" s="39"/>
      <c r="B173" s="39"/>
      <c r="C173" s="39"/>
      <c r="D173" s="39"/>
      <c r="E173" s="39"/>
      <c r="F173" s="39"/>
      <c r="G173" s="39"/>
      <c r="H173" s="39"/>
      <c r="I173" s="39"/>
      <c r="J173" s="39"/>
      <c r="K173" s="40" t="s">
        <v>9</v>
      </c>
      <c r="L173" s="39"/>
      <c r="M173" s="39"/>
      <c r="N173" s="39"/>
    </row>
    <row r="174" spans="1:14" x14ac:dyDescent="0.25">
      <c r="A174" s="39"/>
      <c r="B174" s="39"/>
      <c r="C174" s="39"/>
      <c r="D174" s="39"/>
      <c r="E174" s="39"/>
      <c r="F174" s="39"/>
      <c r="G174" s="39"/>
      <c r="H174" s="39"/>
      <c r="I174" s="39"/>
      <c r="J174" s="39"/>
      <c r="K174" s="40" t="s">
        <v>9</v>
      </c>
      <c r="L174" s="39"/>
      <c r="M174" s="39"/>
      <c r="N174" s="39"/>
    </row>
    <row r="175" spans="1:14" x14ac:dyDescent="0.25">
      <c r="A175" s="39"/>
      <c r="B175" s="39"/>
      <c r="C175" s="39"/>
      <c r="D175" s="39"/>
      <c r="E175" s="39"/>
      <c r="F175" s="39"/>
      <c r="G175" s="39"/>
      <c r="H175" s="39"/>
      <c r="I175" s="39"/>
      <c r="J175" s="39"/>
      <c r="K175" s="40" t="s">
        <v>9</v>
      </c>
      <c r="L175" s="39"/>
      <c r="M175" s="39"/>
      <c r="N175" s="39"/>
    </row>
    <row r="176" spans="1:14" x14ac:dyDescent="0.25">
      <c r="A176" s="39"/>
      <c r="B176" s="39"/>
      <c r="C176" s="39"/>
      <c r="D176" s="39"/>
      <c r="E176" s="39"/>
      <c r="F176" s="39"/>
      <c r="G176" s="39"/>
      <c r="H176" s="39"/>
      <c r="I176" s="39"/>
      <c r="J176" s="39"/>
      <c r="K176" s="40" t="s">
        <v>9</v>
      </c>
      <c r="L176" s="39"/>
      <c r="M176" s="39"/>
      <c r="N176" s="39"/>
    </row>
    <row r="177" spans="1:14" x14ac:dyDescent="0.25">
      <c r="A177" s="39"/>
      <c r="B177" s="39"/>
      <c r="C177" s="39"/>
      <c r="D177" s="39"/>
      <c r="E177" s="39"/>
      <c r="F177" s="39"/>
      <c r="G177" s="39"/>
      <c r="H177" s="39"/>
      <c r="I177" s="39"/>
      <c r="J177" s="39"/>
      <c r="K177" s="40" t="s">
        <v>9</v>
      </c>
      <c r="L177" s="39"/>
      <c r="M177" s="39"/>
      <c r="N177" s="39"/>
    </row>
    <row r="178" spans="1:14" x14ac:dyDescent="0.25">
      <c r="A178" s="39"/>
      <c r="B178" s="39"/>
      <c r="C178" s="39"/>
      <c r="D178" s="39"/>
      <c r="E178" s="39"/>
      <c r="F178" s="39"/>
      <c r="G178" s="39"/>
      <c r="H178" s="39"/>
      <c r="I178" s="39"/>
      <c r="J178" s="39"/>
      <c r="K178" s="40" t="s">
        <v>9</v>
      </c>
      <c r="L178" s="39"/>
      <c r="M178" s="39"/>
      <c r="N178" s="39"/>
    </row>
    <row r="179" spans="1:14" x14ac:dyDescent="0.25">
      <c r="A179" s="39"/>
      <c r="B179" s="39"/>
      <c r="C179" s="39"/>
      <c r="D179" s="39"/>
      <c r="E179" s="39"/>
      <c r="F179" s="39"/>
      <c r="G179" s="39"/>
      <c r="H179" s="39"/>
      <c r="I179" s="39"/>
      <c r="J179" s="39"/>
      <c r="K179" s="40" t="s">
        <v>9</v>
      </c>
      <c r="L179" s="39"/>
      <c r="M179" s="39"/>
      <c r="N179" s="39"/>
    </row>
    <row r="180" spans="1:14" x14ac:dyDescent="0.25">
      <c r="A180" s="39"/>
      <c r="B180" s="39"/>
      <c r="C180" s="39"/>
      <c r="D180" s="39"/>
      <c r="E180" s="39"/>
      <c r="F180" s="39"/>
      <c r="G180" s="39"/>
      <c r="H180" s="39"/>
      <c r="I180" s="39"/>
      <c r="J180" s="39"/>
      <c r="K180" s="40" t="s">
        <v>9</v>
      </c>
      <c r="L180" s="39"/>
      <c r="M180" s="39"/>
      <c r="N180" s="39"/>
    </row>
    <row r="181" spans="1:14" x14ac:dyDescent="0.25">
      <c r="A181" s="39"/>
      <c r="B181" s="39"/>
      <c r="C181" s="39"/>
      <c r="D181" s="39"/>
      <c r="E181" s="39"/>
      <c r="F181" s="39"/>
      <c r="G181" s="39"/>
      <c r="H181" s="39"/>
      <c r="I181" s="39"/>
      <c r="J181" s="39"/>
      <c r="K181" s="40" t="s">
        <v>9</v>
      </c>
      <c r="L181" s="39"/>
      <c r="M181" s="39"/>
      <c r="N181" s="39"/>
    </row>
    <row r="182" spans="1:14" x14ac:dyDescent="0.25">
      <c r="A182" s="39"/>
      <c r="B182" s="39"/>
      <c r="C182" s="39"/>
      <c r="D182" s="39"/>
      <c r="E182" s="39"/>
      <c r="F182" s="39"/>
      <c r="G182" s="39"/>
      <c r="H182" s="39"/>
      <c r="I182" s="39"/>
      <c r="J182" s="39"/>
      <c r="K182" s="40" t="s">
        <v>9</v>
      </c>
      <c r="L182" s="39"/>
      <c r="M182" s="39"/>
      <c r="N182" s="39"/>
    </row>
    <row r="183" spans="1:14" x14ac:dyDescent="0.25">
      <c r="A183" s="39"/>
      <c r="B183" s="39"/>
      <c r="C183" s="39"/>
      <c r="D183" s="39"/>
      <c r="E183" s="39"/>
      <c r="F183" s="39"/>
      <c r="G183" s="39"/>
      <c r="H183" s="39"/>
      <c r="I183" s="39"/>
      <c r="J183" s="39"/>
      <c r="K183" s="40" t="s">
        <v>9</v>
      </c>
      <c r="L183" s="39"/>
      <c r="M183" s="39"/>
      <c r="N183" s="39"/>
    </row>
    <row r="184" spans="1:14" x14ac:dyDescent="0.25">
      <c r="A184" s="39"/>
      <c r="B184" s="39"/>
      <c r="C184" s="39"/>
      <c r="D184" s="39"/>
      <c r="E184" s="39"/>
      <c r="F184" s="39"/>
      <c r="G184" s="39"/>
      <c r="H184" s="39"/>
      <c r="I184" s="39"/>
      <c r="J184" s="39"/>
      <c r="K184" s="40" t="s">
        <v>9</v>
      </c>
      <c r="L184" s="39"/>
      <c r="M184" s="39"/>
      <c r="N184" s="39"/>
    </row>
    <row r="185" spans="1:14" x14ac:dyDescent="0.25">
      <c r="A185" s="39"/>
      <c r="B185" s="39"/>
      <c r="C185" s="39"/>
      <c r="D185" s="39"/>
      <c r="E185" s="39"/>
      <c r="F185" s="39"/>
      <c r="G185" s="39"/>
      <c r="H185" s="39"/>
      <c r="I185" s="39"/>
      <c r="J185" s="39"/>
      <c r="K185" s="40" t="s">
        <v>9</v>
      </c>
      <c r="L185" s="39"/>
      <c r="M185" s="39"/>
      <c r="N185" s="39"/>
    </row>
    <row r="186" spans="1:14" x14ac:dyDescent="0.25">
      <c r="A186" s="39"/>
      <c r="B186" s="39"/>
      <c r="C186" s="39"/>
      <c r="D186" s="39"/>
      <c r="E186" s="39"/>
      <c r="F186" s="39"/>
      <c r="G186" s="39"/>
      <c r="H186" s="39"/>
      <c r="I186" s="39"/>
      <c r="J186" s="39"/>
      <c r="K186" s="40" t="s">
        <v>9</v>
      </c>
      <c r="L186" s="39"/>
      <c r="M186" s="39"/>
      <c r="N186" s="39"/>
    </row>
    <row r="187" spans="1:14" x14ac:dyDescent="0.25">
      <c r="A187" s="39"/>
      <c r="B187" s="39"/>
      <c r="C187" s="39"/>
      <c r="D187" s="39"/>
      <c r="E187" s="39"/>
      <c r="F187" s="39"/>
      <c r="G187" s="39"/>
      <c r="H187" s="39"/>
      <c r="I187" s="39"/>
      <c r="J187" s="39"/>
      <c r="K187" s="40" t="s">
        <v>9</v>
      </c>
      <c r="L187" s="39"/>
      <c r="M187" s="39"/>
      <c r="N187" s="39"/>
    </row>
    <row r="188" spans="1:14" x14ac:dyDescent="0.25">
      <c r="A188" s="39"/>
      <c r="B188" s="39"/>
      <c r="C188" s="39"/>
      <c r="D188" s="39"/>
      <c r="E188" s="39"/>
      <c r="F188" s="39"/>
      <c r="G188" s="39"/>
      <c r="H188" s="39"/>
      <c r="I188" s="39"/>
      <c r="J188" s="39"/>
      <c r="K188" s="40" t="s">
        <v>9</v>
      </c>
      <c r="L188" s="39"/>
      <c r="M188" s="39"/>
      <c r="N188" s="39"/>
    </row>
    <row r="189" spans="1:14" x14ac:dyDescent="0.25">
      <c r="A189" s="39"/>
      <c r="B189" s="39"/>
      <c r="C189" s="39"/>
      <c r="D189" s="39"/>
      <c r="E189" s="39"/>
      <c r="F189" s="39"/>
      <c r="G189" s="39"/>
      <c r="H189" s="39"/>
      <c r="I189" s="39"/>
      <c r="J189" s="39"/>
      <c r="K189" s="40" t="s">
        <v>9</v>
      </c>
      <c r="L189" s="39"/>
      <c r="M189" s="39"/>
      <c r="N189" s="39"/>
    </row>
    <row r="190" spans="1:14" x14ac:dyDescent="0.25">
      <c r="A190" s="39"/>
      <c r="B190" s="39"/>
      <c r="C190" s="39"/>
      <c r="D190" s="39"/>
      <c r="E190" s="39"/>
      <c r="F190" s="39"/>
      <c r="G190" s="39"/>
      <c r="H190" s="39"/>
      <c r="I190" s="39"/>
      <c r="J190" s="39"/>
      <c r="K190" s="40" t="s">
        <v>9</v>
      </c>
      <c r="L190" s="39"/>
      <c r="M190" s="39"/>
      <c r="N190" s="39"/>
    </row>
    <row r="191" spans="1:14" x14ac:dyDescent="0.25">
      <c r="A191" s="39"/>
      <c r="B191" s="39"/>
      <c r="C191" s="39"/>
      <c r="D191" s="39"/>
      <c r="E191" s="39"/>
      <c r="F191" s="39"/>
      <c r="G191" s="39"/>
      <c r="H191" s="39"/>
      <c r="I191" s="39"/>
      <c r="J191" s="39"/>
      <c r="K191" s="40" t="s">
        <v>9</v>
      </c>
      <c r="L191" s="39"/>
      <c r="M191" s="39"/>
      <c r="N191" s="39"/>
    </row>
    <row r="192" spans="1:14" x14ac:dyDescent="0.25">
      <c r="A192" s="39"/>
      <c r="B192" s="39"/>
      <c r="C192" s="39"/>
      <c r="D192" s="39"/>
      <c r="E192" s="39"/>
      <c r="F192" s="39"/>
      <c r="G192" s="39"/>
      <c r="H192" s="39"/>
      <c r="I192" s="39"/>
      <c r="J192" s="39"/>
      <c r="K192" s="40" t="s">
        <v>9</v>
      </c>
      <c r="L192" s="39"/>
      <c r="M192" s="39"/>
      <c r="N192" s="39"/>
    </row>
    <row r="193" spans="1:14" x14ac:dyDescent="0.25">
      <c r="A193" s="39"/>
      <c r="B193" s="39"/>
      <c r="C193" s="39"/>
      <c r="D193" s="39"/>
      <c r="E193" s="39"/>
      <c r="F193" s="39"/>
      <c r="G193" s="39"/>
      <c r="H193" s="39"/>
      <c r="I193" s="39"/>
      <c r="J193" s="39"/>
      <c r="K193" s="40" t="s">
        <v>9</v>
      </c>
      <c r="L193" s="39"/>
      <c r="M193" s="39"/>
      <c r="N193" s="39"/>
    </row>
    <row r="194" spans="1:14" x14ac:dyDescent="0.25">
      <c r="A194" s="39"/>
      <c r="B194" s="39"/>
      <c r="C194" s="39"/>
      <c r="D194" s="39"/>
      <c r="E194" s="39"/>
      <c r="F194" s="39"/>
      <c r="G194" s="39"/>
      <c r="H194" s="39"/>
      <c r="I194" s="39"/>
      <c r="J194" s="39"/>
      <c r="K194" s="40" t="s">
        <v>9</v>
      </c>
      <c r="L194" s="39"/>
      <c r="M194" s="39"/>
      <c r="N194" s="39"/>
    </row>
    <row r="195" spans="1:14" x14ac:dyDescent="0.25">
      <c r="A195" s="39"/>
      <c r="B195" s="39"/>
      <c r="C195" s="39"/>
      <c r="D195" s="39"/>
      <c r="E195" s="39"/>
      <c r="F195" s="39"/>
      <c r="G195" s="39"/>
      <c r="H195" s="39"/>
      <c r="I195" s="39"/>
      <c r="J195" s="39"/>
      <c r="K195" s="40" t="s">
        <v>9</v>
      </c>
      <c r="L195" s="39"/>
      <c r="M195" s="39"/>
      <c r="N195" s="39"/>
    </row>
    <row r="196" spans="1:14" x14ac:dyDescent="0.25">
      <c r="A196" s="39"/>
      <c r="B196" s="39"/>
      <c r="C196" s="39"/>
      <c r="D196" s="39"/>
      <c r="E196" s="39"/>
      <c r="F196" s="39"/>
      <c r="G196" s="39"/>
      <c r="H196" s="39"/>
      <c r="I196" s="39"/>
      <c r="J196" s="39"/>
      <c r="K196" s="40" t="s">
        <v>9</v>
      </c>
      <c r="L196" s="39"/>
      <c r="M196" s="39"/>
      <c r="N196" s="39"/>
    </row>
    <row r="197" spans="1:14" x14ac:dyDescent="0.25">
      <c r="A197" s="39"/>
      <c r="B197" s="39"/>
      <c r="C197" s="39"/>
      <c r="D197" s="39"/>
      <c r="E197" s="39"/>
      <c r="F197" s="39"/>
      <c r="G197" s="39"/>
      <c r="H197" s="39"/>
      <c r="I197" s="39"/>
      <c r="J197" s="39"/>
      <c r="K197" s="40" t="s">
        <v>9</v>
      </c>
      <c r="L197" s="39"/>
      <c r="M197" s="39"/>
      <c r="N197" s="39"/>
    </row>
    <row r="198" spans="1:14" x14ac:dyDescent="0.25">
      <c r="A198" s="39"/>
      <c r="B198" s="39"/>
      <c r="C198" s="39"/>
      <c r="D198" s="39"/>
      <c r="E198" s="39"/>
      <c r="F198" s="39"/>
      <c r="G198" s="39"/>
      <c r="H198" s="39"/>
      <c r="I198" s="39"/>
      <c r="J198" s="39"/>
      <c r="K198" s="40" t="s">
        <v>9</v>
      </c>
      <c r="L198" s="39"/>
      <c r="M198" s="39"/>
      <c r="N198" s="39"/>
    </row>
    <row r="199" spans="1:14" x14ac:dyDescent="0.25">
      <c r="A199" s="39"/>
      <c r="B199" s="39"/>
      <c r="C199" s="39"/>
      <c r="D199" s="39"/>
      <c r="E199" s="39"/>
      <c r="F199" s="39"/>
      <c r="G199" s="39"/>
      <c r="H199" s="39"/>
      <c r="I199" s="39"/>
      <c r="J199" s="39"/>
      <c r="K199" s="40" t="s">
        <v>9</v>
      </c>
      <c r="L199" s="39"/>
      <c r="M199" s="39"/>
      <c r="N199" s="39"/>
    </row>
    <row r="200" spans="1:14" x14ac:dyDescent="0.25">
      <c r="A200" s="39"/>
      <c r="B200" s="39"/>
      <c r="C200" s="39"/>
      <c r="D200" s="39"/>
      <c r="E200" s="39"/>
      <c r="F200" s="39"/>
      <c r="G200" s="39"/>
      <c r="H200" s="39"/>
      <c r="I200" s="39"/>
      <c r="J200" s="39"/>
      <c r="K200" s="40" t="s">
        <v>9</v>
      </c>
      <c r="L200" s="39"/>
      <c r="M200" s="39"/>
      <c r="N200" s="39"/>
    </row>
    <row r="201" spans="1:14" x14ac:dyDescent="0.25">
      <c r="A201" s="39"/>
      <c r="B201" s="39"/>
      <c r="C201" s="39"/>
      <c r="D201" s="39"/>
      <c r="E201" s="39"/>
      <c r="F201" s="39"/>
      <c r="G201" s="39"/>
      <c r="H201" s="39"/>
      <c r="I201" s="39"/>
      <c r="J201" s="39"/>
      <c r="K201" s="40" t="s">
        <v>9</v>
      </c>
      <c r="L201" s="39"/>
      <c r="M201" s="39"/>
      <c r="N201" s="39"/>
    </row>
    <row r="202" spans="1:14" x14ac:dyDescent="0.25">
      <c r="A202" s="39"/>
      <c r="B202" s="39"/>
      <c r="C202" s="39"/>
      <c r="D202" s="39"/>
      <c r="E202" s="39"/>
      <c r="F202" s="39"/>
      <c r="G202" s="39"/>
      <c r="H202" s="39"/>
      <c r="I202" s="39"/>
      <c r="J202" s="39"/>
      <c r="K202" s="40" t="s">
        <v>9</v>
      </c>
      <c r="L202" s="39"/>
      <c r="M202" s="39"/>
      <c r="N202" s="39"/>
    </row>
    <row r="203" spans="1:14" x14ac:dyDescent="0.25">
      <c r="A203" s="39"/>
      <c r="B203" s="39"/>
      <c r="C203" s="39"/>
      <c r="D203" s="39"/>
      <c r="E203" s="39"/>
      <c r="F203" s="39"/>
      <c r="G203" s="39"/>
      <c r="H203" s="39"/>
      <c r="I203" s="39"/>
      <c r="J203" s="39"/>
      <c r="K203" s="40" t="s">
        <v>9</v>
      </c>
      <c r="L203" s="39"/>
      <c r="M203" s="39"/>
      <c r="N203" s="39"/>
    </row>
    <row r="204" spans="1:14" x14ac:dyDescent="0.25">
      <c r="A204" s="39"/>
      <c r="B204" s="39"/>
      <c r="C204" s="39"/>
      <c r="D204" s="39"/>
      <c r="E204" s="39"/>
      <c r="F204" s="39"/>
      <c r="G204" s="39"/>
      <c r="H204" s="39"/>
      <c r="I204" s="39"/>
      <c r="J204" s="39"/>
      <c r="K204" s="40" t="s">
        <v>9</v>
      </c>
      <c r="L204" s="39"/>
      <c r="M204" s="39"/>
      <c r="N204" s="39"/>
    </row>
    <row r="205" spans="1:14" x14ac:dyDescent="0.25">
      <c r="A205" s="39"/>
      <c r="B205" s="39"/>
      <c r="C205" s="39"/>
      <c r="D205" s="39"/>
      <c r="E205" s="39"/>
      <c r="F205" s="39"/>
      <c r="G205" s="39"/>
      <c r="H205" s="39"/>
      <c r="I205" s="39"/>
      <c r="J205" s="39"/>
      <c r="K205" s="40" t="s">
        <v>9</v>
      </c>
      <c r="L205" s="39"/>
      <c r="M205" s="39"/>
      <c r="N205" s="39"/>
    </row>
    <row r="206" spans="1:14" x14ac:dyDescent="0.25">
      <c r="A206" s="39"/>
      <c r="B206" s="39"/>
      <c r="C206" s="39"/>
      <c r="D206" s="39"/>
      <c r="E206" s="39"/>
      <c r="F206" s="39"/>
      <c r="G206" s="39"/>
      <c r="H206" s="39"/>
      <c r="I206" s="39"/>
      <c r="J206" s="39"/>
      <c r="K206" s="40" t="s">
        <v>9</v>
      </c>
      <c r="L206" s="39"/>
      <c r="M206" s="39"/>
      <c r="N206" s="39"/>
    </row>
    <row r="207" spans="1:14" x14ac:dyDescent="0.25">
      <c r="A207" s="39"/>
      <c r="B207" s="39"/>
      <c r="C207" s="39"/>
      <c r="D207" s="39"/>
      <c r="E207" s="39"/>
      <c r="F207" s="39"/>
      <c r="G207" s="39"/>
      <c r="H207" s="39"/>
      <c r="I207" s="39"/>
      <c r="J207" s="39"/>
      <c r="K207" s="40" t="s">
        <v>9</v>
      </c>
      <c r="L207" s="39"/>
      <c r="M207" s="39"/>
      <c r="N207" s="39"/>
    </row>
    <row r="208" spans="1:14" x14ac:dyDescent="0.25">
      <c r="A208" s="39"/>
      <c r="B208" s="39"/>
      <c r="C208" s="39"/>
      <c r="D208" s="39"/>
      <c r="E208" s="39"/>
      <c r="F208" s="39"/>
      <c r="G208" s="39"/>
      <c r="H208" s="39"/>
      <c r="I208" s="39"/>
      <c r="J208" s="39"/>
      <c r="K208" s="40" t="s">
        <v>9</v>
      </c>
      <c r="L208" s="39"/>
      <c r="M208" s="39"/>
      <c r="N208" s="39"/>
    </row>
    <row r="209" spans="1:14" x14ac:dyDescent="0.25">
      <c r="A209" s="39"/>
      <c r="B209" s="39"/>
      <c r="C209" s="39"/>
      <c r="D209" s="39"/>
      <c r="E209" s="39"/>
      <c r="F209" s="39"/>
      <c r="G209" s="39"/>
      <c r="H209" s="39"/>
      <c r="I209" s="39"/>
      <c r="J209" s="39"/>
      <c r="K209" s="40" t="s">
        <v>9</v>
      </c>
      <c r="L209" s="39"/>
      <c r="M209" s="39"/>
      <c r="N209" s="39"/>
    </row>
    <row r="210" spans="1:14" x14ac:dyDescent="0.25">
      <c r="A210" s="39"/>
      <c r="B210" s="39"/>
      <c r="C210" s="39"/>
      <c r="D210" s="39"/>
      <c r="E210" s="39"/>
      <c r="F210" s="39"/>
      <c r="G210" s="39"/>
      <c r="H210" s="39"/>
      <c r="I210" s="39"/>
      <c r="J210" s="39"/>
      <c r="K210" s="40" t="s">
        <v>9</v>
      </c>
      <c r="L210" s="39"/>
      <c r="M210" s="39"/>
      <c r="N210" s="39"/>
    </row>
    <row r="211" spans="1:14" x14ac:dyDescent="0.25">
      <c r="A211" s="39"/>
      <c r="B211" s="39"/>
      <c r="C211" s="39"/>
      <c r="D211" s="39"/>
      <c r="E211" s="39"/>
      <c r="F211" s="39"/>
      <c r="G211" s="39"/>
      <c r="H211" s="39"/>
      <c r="I211" s="39"/>
      <c r="J211" s="39"/>
      <c r="K211" s="40" t="s">
        <v>9</v>
      </c>
      <c r="L211" s="39"/>
      <c r="M211" s="39"/>
      <c r="N211" s="39"/>
    </row>
    <row r="212" spans="1:14" x14ac:dyDescent="0.25">
      <c r="A212" s="39"/>
      <c r="B212" s="39"/>
      <c r="C212" s="39"/>
      <c r="D212" s="39"/>
      <c r="E212" s="39"/>
      <c r="F212" s="39"/>
      <c r="G212" s="39"/>
      <c r="H212" s="39"/>
      <c r="I212" s="39"/>
      <c r="J212" s="39"/>
      <c r="K212" s="40" t="s">
        <v>9</v>
      </c>
      <c r="L212" s="39"/>
      <c r="M212" s="39"/>
      <c r="N212" s="39"/>
    </row>
    <row r="213" spans="1:14" x14ac:dyDescent="0.25">
      <c r="A213" s="39"/>
      <c r="B213" s="39"/>
      <c r="C213" s="39"/>
      <c r="D213" s="39"/>
      <c r="E213" s="39"/>
      <c r="F213" s="39"/>
      <c r="G213" s="39"/>
      <c r="H213" s="39"/>
      <c r="I213" s="39"/>
      <c r="J213" s="39"/>
      <c r="K213" s="40" t="s">
        <v>9</v>
      </c>
      <c r="L213" s="39"/>
      <c r="M213" s="39"/>
      <c r="N213" s="39"/>
    </row>
    <row r="214" spans="1:14" x14ac:dyDescent="0.25">
      <c r="A214" s="39"/>
      <c r="B214" s="39"/>
      <c r="C214" s="39"/>
      <c r="D214" s="39"/>
      <c r="E214" s="39"/>
      <c r="F214" s="39"/>
      <c r="G214" s="39"/>
      <c r="H214" s="39"/>
      <c r="I214" s="39"/>
      <c r="J214" s="39"/>
      <c r="K214" s="40" t="s">
        <v>9</v>
      </c>
      <c r="L214" s="39"/>
      <c r="M214" s="39"/>
      <c r="N214" s="39"/>
    </row>
    <row r="215" spans="1:14" x14ac:dyDescent="0.25">
      <c r="A215" s="39"/>
      <c r="B215" s="39"/>
      <c r="C215" s="39"/>
      <c r="D215" s="39"/>
      <c r="E215" s="39"/>
      <c r="F215" s="39"/>
      <c r="G215" s="39"/>
      <c r="H215" s="39"/>
      <c r="I215" s="39"/>
      <c r="J215" s="39"/>
      <c r="K215" s="40" t="s">
        <v>9</v>
      </c>
      <c r="L215" s="39"/>
      <c r="M215" s="39"/>
      <c r="N215" s="39"/>
    </row>
    <row r="216" spans="1:14" x14ac:dyDescent="0.25">
      <c r="A216" s="39"/>
      <c r="B216" s="39"/>
      <c r="C216" s="39"/>
      <c r="D216" s="39"/>
      <c r="E216" s="39"/>
      <c r="F216" s="39"/>
      <c r="G216" s="39"/>
      <c r="H216" s="39"/>
      <c r="I216" s="39"/>
      <c r="J216" s="39"/>
      <c r="K216" s="40" t="s">
        <v>9</v>
      </c>
      <c r="L216" s="39"/>
      <c r="M216" s="39"/>
      <c r="N216" s="39"/>
    </row>
    <row r="217" spans="1:14" x14ac:dyDescent="0.25">
      <c r="A217" s="39"/>
      <c r="B217" s="39"/>
      <c r="C217" s="39"/>
      <c r="D217" s="39"/>
      <c r="E217" s="39"/>
      <c r="F217" s="39"/>
      <c r="G217" s="39"/>
      <c r="H217" s="39"/>
      <c r="I217" s="39"/>
      <c r="J217" s="39"/>
      <c r="K217" s="40" t="s">
        <v>9</v>
      </c>
      <c r="L217" s="39"/>
      <c r="M217" s="39"/>
      <c r="N217" s="39"/>
    </row>
    <row r="218" spans="1:14" x14ac:dyDescent="0.25">
      <c r="A218" s="39"/>
      <c r="B218" s="39"/>
      <c r="C218" s="39"/>
      <c r="D218" s="39"/>
      <c r="E218" s="39"/>
      <c r="F218" s="39"/>
      <c r="G218" s="39"/>
      <c r="H218" s="39"/>
      <c r="I218" s="39"/>
      <c r="J218" s="39"/>
      <c r="K218" s="40" t="s">
        <v>9</v>
      </c>
      <c r="L218" s="39"/>
      <c r="M218" s="39"/>
      <c r="N218" s="39"/>
    </row>
    <row r="219" spans="1:14" x14ac:dyDescent="0.25">
      <c r="A219" s="39"/>
      <c r="B219" s="39"/>
      <c r="C219" s="39"/>
      <c r="D219" s="39"/>
      <c r="E219" s="39"/>
      <c r="F219" s="39"/>
      <c r="G219" s="39"/>
      <c r="H219" s="39"/>
      <c r="I219" s="39"/>
      <c r="J219" s="39"/>
      <c r="K219" s="40" t="s">
        <v>9</v>
      </c>
      <c r="L219" s="39"/>
      <c r="M219" s="39"/>
      <c r="N219" s="39"/>
    </row>
    <row r="220" spans="1:14" x14ac:dyDescent="0.25">
      <c r="A220" s="39"/>
      <c r="B220" s="39"/>
      <c r="C220" s="39"/>
      <c r="D220" s="39"/>
      <c r="E220" s="39"/>
      <c r="F220" s="39"/>
      <c r="G220" s="39"/>
      <c r="H220" s="39"/>
      <c r="I220" s="39"/>
      <c r="J220" s="39"/>
      <c r="K220" s="40" t="s">
        <v>9</v>
      </c>
      <c r="L220" s="39"/>
      <c r="M220" s="39"/>
      <c r="N220" s="39"/>
    </row>
    <row r="221" spans="1:14" x14ac:dyDescent="0.25">
      <c r="A221" s="39"/>
      <c r="B221" s="39"/>
      <c r="C221" s="39"/>
      <c r="D221" s="39"/>
      <c r="E221" s="39"/>
      <c r="F221" s="39"/>
      <c r="G221" s="39"/>
      <c r="H221" s="39"/>
      <c r="I221" s="39"/>
      <c r="J221" s="39"/>
      <c r="K221" s="40" t="s">
        <v>9</v>
      </c>
      <c r="L221" s="39"/>
      <c r="M221" s="39"/>
      <c r="N221" s="39"/>
    </row>
    <row r="222" spans="1:14" x14ac:dyDescent="0.25">
      <c r="A222" s="39"/>
      <c r="B222" s="39"/>
      <c r="C222" s="39"/>
      <c r="D222" s="39"/>
      <c r="E222" s="39"/>
      <c r="F222" s="39"/>
      <c r="G222" s="39"/>
      <c r="H222" s="39"/>
      <c r="I222" s="39"/>
      <c r="J222" s="39"/>
      <c r="K222" s="40" t="s">
        <v>9</v>
      </c>
      <c r="L222" s="39"/>
      <c r="M222" s="39"/>
      <c r="N222" s="39"/>
    </row>
    <row r="223" spans="1:14" x14ac:dyDescent="0.25">
      <c r="A223" s="39"/>
      <c r="B223" s="39"/>
      <c r="C223" s="39"/>
      <c r="D223" s="39"/>
      <c r="E223" s="39"/>
      <c r="F223" s="39"/>
      <c r="G223" s="39"/>
      <c r="H223" s="39"/>
      <c r="I223" s="39"/>
      <c r="J223" s="39"/>
      <c r="K223" s="40" t="s">
        <v>9</v>
      </c>
      <c r="L223" s="39"/>
      <c r="M223" s="39"/>
      <c r="N223" s="39"/>
    </row>
    <row r="224" spans="1:14" x14ac:dyDescent="0.25">
      <c r="A224" s="39"/>
      <c r="B224" s="39"/>
      <c r="C224" s="39"/>
      <c r="D224" s="39"/>
      <c r="E224" s="39"/>
      <c r="F224" s="39"/>
      <c r="G224" s="39"/>
      <c r="H224" s="39"/>
      <c r="I224" s="39"/>
      <c r="J224" s="39"/>
      <c r="K224" s="40" t="s">
        <v>9</v>
      </c>
      <c r="L224" s="39"/>
      <c r="M224" s="39"/>
      <c r="N224" s="39"/>
    </row>
    <row r="225" spans="1:14" x14ac:dyDescent="0.25">
      <c r="A225" s="39"/>
      <c r="B225" s="39"/>
      <c r="C225" s="39"/>
      <c r="D225" s="39"/>
      <c r="E225" s="39"/>
      <c r="F225" s="39"/>
      <c r="G225" s="39"/>
      <c r="H225" s="39"/>
      <c r="I225" s="39"/>
      <c r="J225" s="39"/>
      <c r="K225" s="40" t="s">
        <v>9</v>
      </c>
      <c r="L225" s="39"/>
      <c r="M225" s="39"/>
      <c r="N225" s="39"/>
    </row>
    <row r="226" spans="1:14" x14ac:dyDescent="0.25">
      <c r="A226" s="39"/>
      <c r="B226" s="39"/>
      <c r="C226" s="39"/>
      <c r="D226" s="39"/>
      <c r="E226" s="39"/>
      <c r="F226" s="39"/>
      <c r="G226" s="39"/>
      <c r="H226" s="39"/>
      <c r="I226" s="39"/>
      <c r="J226" s="39"/>
      <c r="K226" s="40" t="s">
        <v>9</v>
      </c>
      <c r="L226" s="39"/>
      <c r="M226" s="39"/>
      <c r="N226" s="39"/>
    </row>
    <row r="227" spans="1:14" x14ac:dyDescent="0.25">
      <c r="A227" s="39"/>
      <c r="B227" s="39"/>
      <c r="C227" s="39"/>
      <c r="D227" s="39"/>
      <c r="E227" s="39"/>
      <c r="F227" s="39"/>
      <c r="G227" s="39"/>
      <c r="H227" s="39"/>
      <c r="I227" s="39"/>
      <c r="J227" s="39"/>
      <c r="K227" s="40" t="s">
        <v>9</v>
      </c>
      <c r="L227" s="39"/>
      <c r="M227" s="39"/>
      <c r="N227" s="39"/>
    </row>
    <row r="228" spans="1:14" x14ac:dyDescent="0.25">
      <c r="A228" s="39"/>
      <c r="B228" s="39"/>
      <c r="C228" s="39"/>
      <c r="D228" s="39"/>
      <c r="E228" s="39"/>
      <c r="F228" s="39"/>
      <c r="G228" s="39"/>
      <c r="H228" s="39"/>
      <c r="I228" s="39"/>
      <c r="J228" s="39"/>
      <c r="K228" s="40" t="s">
        <v>9</v>
      </c>
      <c r="L228" s="39"/>
      <c r="M228" s="39"/>
      <c r="N228" s="39"/>
    </row>
    <row r="229" spans="1:14" x14ac:dyDescent="0.25">
      <c r="A229" s="39"/>
      <c r="B229" s="39"/>
      <c r="C229" s="39"/>
      <c r="D229" s="39"/>
      <c r="E229" s="39"/>
      <c r="F229" s="39"/>
      <c r="G229" s="39"/>
      <c r="H229" s="39"/>
      <c r="I229" s="39"/>
      <c r="J229" s="39"/>
      <c r="K229" s="40" t="s">
        <v>9</v>
      </c>
      <c r="L229" s="39"/>
      <c r="M229" s="39"/>
      <c r="N229" s="39"/>
    </row>
    <row r="230" spans="1:14" x14ac:dyDescent="0.25">
      <c r="A230" s="39"/>
      <c r="B230" s="39"/>
      <c r="C230" s="39"/>
      <c r="D230" s="39"/>
      <c r="E230" s="39"/>
      <c r="F230" s="39"/>
      <c r="G230" s="39"/>
      <c r="H230" s="39"/>
      <c r="I230" s="39"/>
      <c r="J230" s="39"/>
      <c r="K230" s="40" t="s">
        <v>9</v>
      </c>
      <c r="L230" s="39"/>
      <c r="M230" s="39"/>
      <c r="N230" s="39"/>
    </row>
    <row r="231" spans="1:14" x14ac:dyDescent="0.25">
      <c r="A231" s="39"/>
      <c r="B231" s="39"/>
      <c r="C231" s="39"/>
      <c r="D231" s="39"/>
      <c r="E231" s="39"/>
      <c r="F231" s="39"/>
      <c r="G231" s="39"/>
      <c r="H231" s="39"/>
      <c r="I231" s="39"/>
      <c r="J231" s="39"/>
      <c r="K231" s="40" t="s">
        <v>9</v>
      </c>
      <c r="L231" s="39"/>
      <c r="M231" s="39"/>
      <c r="N231" s="39"/>
    </row>
    <row r="232" spans="1:14" x14ac:dyDescent="0.25">
      <c r="A232" s="39"/>
      <c r="B232" s="39"/>
      <c r="C232" s="39"/>
      <c r="D232" s="39"/>
      <c r="E232" s="39"/>
      <c r="F232" s="39"/>
      <c r="G232" s="39"/>
      <c r="H232" s="39"/>
      <c r="I232" s="39"/>
      <c r="J232" s="39"/>
      <c r="K232" s="40" t="s">
        <v>9</v>
      </c>
      <c r="L232" s="39"/>
      <c r="M232" s="39"/>
      <c r="N232" s="39"/>
    </row>
    <row r="233" spans="1:14" x14ac:dyDescent="0.25">
      <c r="A233" s="39"/>
      <c r="B233" s="39"/>
      <c r="C233" s="39"/>
      <c r="D233" s="39"/>
      <c r="E233" s="39"/>
      <c r="F233" s="39"/>
      <c r="G233" s="39"/>
      <c r="H233" s="39"/>
      <c r="I233" s="39"/>
      <c r="J233" s="39"/>
      <c r="K233" s="40" t="s">
        <v>9</v>
      </c>
      <c r="L233" s="39"/>
      <c r="M233" s="39"/>
      <c r="N233" s="39"/>
    </row>
    <row r="234" spans="1:14" x14ac:dyDescent="0.25">
      <c r="A234" s="39"/>
      <c r="B234" s="39"/>
      <c r="C234" s="39"/>
      <c r="D234" s="39"/>
      <c r="E234" s="39"/>
      <c r="F234" s="39"/>
      <c r="G234" s="39"/>
      <c r="H234" s="39"/>
      <c r="I234" s="39"/>
      <c r="J234" s="39"/>
      <c r="K234" s="40" t="s">
        <v>9</v>
      </c>
      <c r="L234" s="39"/>
      <c r="M234" s="39"/>
      <c r="N234" s="39"/>
    </row>
    <row r="235" spans="1:14" x14ac:dyDescent="0.25">
      <c r="A235" s="39"/>
      <c r="B235" s="39"/>
      <c r="C235" s="39"/>
      <c r="D235" s="39"/>
      <c r="E235" s="39"/>
      <c r="F235" s="39"/>
      <c r="G235" s="39"/>
      <c r="H235" s="39"/>
      <c r="I235" s="39"/>
      <c r="J235" s="39"/>
      <c r="K235" s="40" t="s">
        <v>9</v>
      </c>
      <c r="L235" s="39"/>
      <c r="M235" s="39"/>
      <c r="N235" s="39"/>
    </row>
    <row r="236" spans="1:14" x14ac:dyDescent="0.25">
      <c r="A236" s="39"/>
      <c r="B236" s="39"/>
      <c r="C236" s="39"/>
      <c r="D236" s="39"/>
      <c r="E236" s="39"/>
      <c r="F236" s="39"/>
      <c r="G236" s="39"/>
      <c r="H236" s="39"/>
      <c r="I236" s="39"/>
      <c r="J236" s="39"/>
      <c r="K236" s="40" t="s">
        <v>9</v>
      </c>
      <c r="L236" s="39"/>
      <c r="M236" s="39"/>
      <c r="N236" s="39"/>
    </row>
    <row r="237" spans="1:14" x14ac:dyDescent="0.25">
      <c r="A237" s="39"/>
      <c r="B237" s="39"/>
      <c r="C237" s="39"/>
      <c r="D237" s="39"/>
      <c r="E237" s="39"/>
      <c r="F237" s="39"/>
      <c r="G237" s="39"/>
      <c r="H237" s="39"/>
      <c r="I237" s="39"/>
      <c r="J237" s="39"/>
      <c r="K237" s="40" t="s">
        <v>9</v>
      </c>
      <c r="L237" s="39"/>
      <c r="M237" s="39"/>
      <c r="N237" s="39"/>
    </row>
    <row r="238" spans="1:14" x14ac:dyDescent="0.25">
      <c r="A238" s="39"/>
      <c r="B238" s="39"/>
      <c r="C238" s="39"/>
      <c r="D238" s="39"/>
      <c r="E238" s="39"/>
      <c r="F238" s="39"/>
      <c r="G238" s="39"/>
      <c r="H238" s="39"/>
      <c r="I238" s="39"/>
      <c r="J238" s="39"/>
      <c r="K238" s="40" t="s">
        <v>9</v>
      </c>
      <c r="L238" s="39"/>
      <c r="M238" s="39"/>
      <c r="N238" s="39"/>
    </row>
    <row r="239" spans="1:14" x14ac:dyDescent="0.25">
      <c r="A239" s="39"/>
      <c r="B239" s="39"/>
      <c r="C239" s="39"/>
      <c r="D239" s="39"/>
      <c r="E239" s="39"/>
      <c r="F239" s="39"/>
      <c r="G239" s="39"/>
      <c r="H239" s="39"/>
      <c r="I239" s="39"/>
      <c r="J239" s="39"/>
      <c r="K239" s="40" t="s">
        <v>9</v>
      </c>
      <c r="L239" s="39"/>
      <c r="M239" s="39"/>
      <c r="N239" s="39"/>
    </row>
    <row r="240" spans="1:14" x14ac:dyDescent="0.25">
      <c r="A240" s="39"/>
      <c r="B240" s="39"/>
      <c r="C240" s="39"/>
      <c r="D240" s="39"/>
      <c r="E240" s="39"/>
      <c r="F240" s="39"/>
      <c r="G240" s="39"/>
      <c r="H240" s="39"/>
      <c r="I240" s="39"/>
      <c r="J240" s="39"/>
      <c r="K240" s="40" t="s">
        <v>9</v>
      </c>
      <c r="L240" s="39"/>
      <c r="M240" s="39"/>
      <c r="N240" s="39"/>
    </row>
    <row r="241" spans="1:14" x14ac:dyDescent="0.25">
      <c r="A241" s="39"/>
      <c r="B241" s="39"/>
      <c r="C241" s="39"/>
      <c r="D241" s="39"/>
      <c r="E241" s="39"/>
      <c r="F241" s="39"/>
      <c r="G241" s="39"/>
      <c r="H241" s="39"/>
      <c r="I241" s="39"/>
      <c r="J241" s="39"/>
      <c r="K241" s="40" t="s">
        <v>9</v>
      </c>
      <c r="L241" s="39"/>
      <c r="M241" s="39"/>
      <c r="N241" s="39"/>
    </row>
    <row r="242" spans="1:14" x14ac:dyDescent="0.25">
      <c r="A242" s="39"/>
      <c r="B242" s="39"/>
      <c r="C242" s="39"/>
      <c r="D242" s="39"/>
      <c r="E242" s="39"/>
      <c r="F242" s="39"/>
      <c r="G242" s="39"/>
      <c r="H242" s="39"/>
      <c r="I242" s="39"/>
      <c r="J242" s="39"/>
      <c r="K242" s="40" t="s">
        <v>9</v>
      </c>
      <c r="L242" s="39"/>
      <c r="M242" s="39"/>
      <c r="N242" s="39"/>
    </row>
    <row r="243" spans="1:14" x14ac:dyDescent="0.25">
      <c r="A243" s="39"/>
      <c r="B243" s="39"/>
      <c r="C243" s="39"/>
      <c r="D243" s="39"/>
      <c r="E243" s="39"/>
      <c r="F243" s="39"/>
      <c r="G243" s="39"/>
      <c r="H243" s="39"/>
      <c r="I243" s="39"/>
      <c r="J243" s="39"/>
      <c r="K243" s="40" t="s">
        <v>9</v>
      </c>
      <c r="L243" s="39"/>
      <c r="M243" s="39"/>
      <c r="N243" s="39"/>
    </row>
    <row r="244" spans="1:14" x14ac:dyDescent="0.25">
      <c r="A244" s="39"/>
      <c r="B244" s="39"/>
      <c r="C244" s="39"/>
      <c r="D244" s="39"/>
      <c r="E244" s="39"/>
      <c r="F244" s="39"/>
      <c r="G244" s="39"/>
      <c r="H244" s="39"/>
      <c r="I244" s="39"/>
      <c r="J244" s="39"/>
      <c r="K244" s="40" t="s">
        <v>9</v>
      </c>
      <c r="L244" s="39"/>
      <c r="M244" s="39"/>
      <c r="N244" s="39"/>
    </row>
    <row r="245" spans="1:14" x14ac:dyDescent="0.25">
      <c r="A245" s="39"/>
      <c r="B245" s="39"/>
      <c r="C245" s="39"/>
      <c r="D245" s="39"/>
      <c r="E245" s="39"/>
      <c r="F245" s="39"/>
      <c r="G245" s="39"/>
      <c r="H245" s="39"/>
      <c r="I245" s="39"/>
      <c r="J245" s="39"/>
      <c r="K245" s="40" t="s">
        <v>9</v>
      </c>
      <c r="L245" s="39"/>
      <c r="M245" s="39"/>
      <c r="N245" s="39"/>
    </row>
    <row r="246" spans="1:14" x14ac:dyDescent="0.25">
      <c r="A246" s="39"/>
      <c r="B246" s="39"/>
      <c r="C246" s="39"/>
      <c r="D246" s="39"/>
      <c r="E246" s="39"/>
      <c r="F246" s="39"/>
      <c r="G246" s="39"/>
      <c r="H246" s="39"/>
      <c r="I246" s="39"/>
      <c r="J246" s="39"/>
      <c r="K246" s="40" t="s">
        <v>9</v>
      </c>
      <c r="L246" s="39"/>
      <c r="M246" s="39"/>
      <c r="N246" s="39"/>
    </row>
    <row r="247" spans="1:14" x14ac:dyDescent="0.25">
      <c r="A247" s="39"/>
      <c r="B247" s="39"/>
      <c r="C247" s="39"/>
      <c r="D247" s="39"/>
      <c r="E247" s="39"/>
      <c r="F247" s="39"/>
      <c r="G247" s="39"/>
      <c r="H247" s="39"/>
      <c r="I247" s="39"/>
      <c r="J247" s="39"/>
      <c r="K247" s="40" t="s">
        <v>9</v>
      </c>
      <c r="L247" s="39"/>
      <c r="M247" s="39"/>
      <c r="N247" s="39"/>
    </row>
    <row r="248" spans="1:14" x14ac:dyDescent="0.25">
      <c r="A248" s="39"/>
      <c r="B248" s="39"/>
      <c r="C248" s="39"/>
      <c r="D248" s="39"/>
      <c r="E248" s="39"/>
      <c r="F248" s="39"/>
      <c r="G248" s="39"/>
      <c r="H248" s="39"/>
      <c r="I248" s="39"/>
      <c r="J248" s="39"/>
      <c r="K248" s="40" t="s">
        <v>9</v>
      </c>
      <c r="L248" s="39"/>
      <c r="M248" s="39"/>
      <c r="N248" s="39"/>
    </row>
    <row r="249" spans="1:14" x14ac:dyDescent="0.25">
      <c r="A249" s="39"/>
      <c r="B249" s="39"/>
      <c r="C249" s="39"/>
      <c r="D249" s="39"/>
      <c r="E249" s="39"/>
      <c r="F249" s="39"/>
      <c r="G249" s="39"/>
      <c r="H249" s="39"/>
      <c r="I249" s="39"/>
      <c r="J249" s="39"/>
      <c r="K249" s="40" t="s">
        <v>9</v>
      </c>
      <c r="L249" s="39"/>
      <c r="M249" s="39"/>
      <c r="N249" s="39"/>
    </row>
  </sheetData>
  <autoFilter ref="A3:L53" xr:uid="{00000000-0009-0000-0000-000004000000}"/>
  <mergeCells count="1">
    <mergeCell ref="A1:N2"/>
  </mergeCells>
  <dataValidations count="7">
    <dataValidation type="list" showErrorMessage="1" sqref="C4:C249" xr:uid="{00000000-0002-0000-0400-000000000000}">
      <formula1>"Distribution-Compressors,Distribution Grid,Distribution LNG Satellite,LNG Liquefaction,LNG Regasification,LNG Transport,Shipping,Transmission Compressor Station,Transmission LNG Peak Shaving,Transmission Pipelines,Transmission Stations,UGS"</formula1>
    </dataValidation>
    <dataValidation type="list" allowBlank="1" showErrorMessage="1" sqref="D4:D249" xr:uid="{00000000-0002-0000-0400-000002000000}">
      <formula1>"Reported by another OGMP 2.0 Member,Subsea tieback,Materiality Rule,Divested,Non-producing / Non-operational,No permission to report,Other"</formula1>
    </dataValidation>
    <dataValidation type="decimal" showErrorMessage="1" sqref="F4:F249" xr:uid="{00000000-0002-0000-0400-000006000000}">
      <formula1>-90</formula1>
      <formula2>90</formula2>
    </dataValidation>
    <dataValidation type="decimal" showErrorMessage="1" sqref="G4:G249" xr:uid="{00000000-0002-0000-0400-000008000000}">
      <formula1>-180</formula1>
      <formula2>180</formula2>
    </dataValidation>
    <dataValidation type="list" showErrorMessage="1" sqref="M4:M249 J4:J249 H4:H249" xr:uid="{00000000-0002-0000-0400-00000A000000}">
      <formula1>"Yes,No"</formula1>
    </dataValidation>
    <dataValidation type="decimal" showErrorMessage="1" sqref="K4:K249" xr:uid="{00000000-0002-0000-0400-000010000000}">
      <formula1>0</formula1>
      <formula2>1</formula2>
    </dataValidation>
    <dataValidation type="date" sqref="L4:L249" xr:uid="{00000000-0002-0000-0400-000012000000}"/>
  </dataValidations>
  <pageMargins left="0.7" right="0.7" top="0.75" bottom="0.75" header="0.3" footer="0.3"/>
  <pageSetup orientation="portrait" horizontalDpi="4294967295" verticalDpi="4294967295"/>
  <extLst>
    <ext xmlns:x14="http://schemas.microsoft.com/office/spreadsheetml/2009/9/main" uri="{CCE6A557-97BC-4b89-ADB6-D9C93CAAB3DF}">
      <x14:dataValidations xmlns:xm="http://schemas.microsoft.com/office/excel/2006/main" count="2">
        <x14:dataValidation type="list" allowBlank="1" showErrorMessage="1" xr:uid="{00000000-0002-0000-0400-000004000000}">
          <x14:formula1>
            <xm:f>ListofCountries!$A$1:$A$194</xm:f>
          </x14:formula1>
          <xm:sqref>E4:E249</xm:sqref>
        </x14:dataValidation>
        <x14:dataValidation type="list" allowBlank="1" xr:uid="{00000000-0002-0000-0400-00000C000000}">
          <x14:formula1>
            <xm:f>ListofCountries!$B$1:$B$152</xm:f>
          </x14:formula1>
          <xm:sqref>I4:I249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1"/>
  <sheetViews>
    <sheetView workbookViewId="0"/>
  </sheetViews>
  <sheetFormatPr defaultRowHeight="15" x14ac:dyDescent="0.25"/>
  <cols>
    <col min="1" max="1" width="16" customWidth="1"/>
    <col min="2" max="2" width="42" customWidth="1"/>
  </cols>
  <sheetData>
    <row r="1" spans="1:2" x14ac:dyDescent="0.25">
      <c r="A1" s="41" t="s">
        <v>193</v>
      </c>
      <c r="B1" s="41" t="s">
        <v>194</v>
      </c>
    </row>
  </sheetData>
  <pageMargins left="0.7" right="0.7" top="0.75" bottom="0.75" header="0.3" footer="0.3"/>
  <pageSetup orientation="portrait" horizontalDpi="4294967295" verticalDpi="429496729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C194"/>
  <sheetViews>
    <sheetView workbookViewId="0"/>
  </sheetViews>
  <sheetFormatPr defaultRowHeight="15" x14ac:dyDescent="0.25"/>
  <cols>
    <col min="1" max="1" width="50" customWidth="1"/>
    <col min="2" max="2" width="61" customWidth="1"/>
    <col min="3" max="3" width="53" customWidth="1"/>
  </cols>
  <sheetData>
    <row r="1" spans="1:3" x14ac:dyDescent="0.25">
      <c r="A1" s="42" t="s">
        <v>195</v>
      </c>
      <c r="B1" s="42" t="s">
        <v>196</v>
      </c>
      <c r="C1" s="42" t="s">
        <v>197</v>
      </c>
    </row>
    <row r="2" spans="1:3" x14ac:dyDescent="0.25">
      <c r="A2" s="42" t="s">
        <v>198</v>
      </c>
      <c r="B2" s="42" t="s">
        <v>199</v>
      </c>
      <c r="C2" s="42" t="s">
        <v>200</v>
      </c>
    </row>
    <row r="3" spans="1:3" x14ac:dyDescent="0.25">
      <c r="A3" s="42" t="s">
        <v>201</v>
      </c>
      <c r="B3" s="42" t="s">
        <v>202</v>
      </c>
      <c r="C3" s="42" t="s">
        <v>203</v>
      </c>
    </row>
    <row r="4" spans="1:3" x14ac:dyDescent="0.25">
      <c r="A4" s="42" t="s">
        <v>204</v>
      </c>
      <c r="B4" s="42" t="s">
        <v>205</v>
      </c>
      <c r="C4" s="42" t="s">
        <v>206</v>
      </c>
    </row>
    <row r="5" spans="1:3" x14ac:dyDescent="0.25">
      <c r="A5" s="42" t="s">
        <v>207</v>
      </c>
      <c r="B5" s="42" t="s">
        <v>208</v>
      </c>
      <c r="C5" s="42" t="s">
        <v>209</v>
      </c>
    </row>
    <row r="6" spans="1:3" x14ac:dyDescent="0.25">
      <c r="A6" s="42" t="s">
        <v>210</v>
      </c>
      <c r="B6" s="42" t="s">
        <v>211</v>
      </c>
      <c r="C6" s="42" t="s">
        <v>212</v>
      </c>
    </row>
    <row r="7" spans="1:3" x14ac:dyDescent="0.25">
      <c r="A7" s="42" t="s">
        <v>213</v>
      </c>
      <c r="B7" s="42" t="s">
        <v>214</v>
      </c>
      <c r="C7" s="42" t="s">
        <v>215</v>
      </c>
    </row>
    <row r="8" spans="1:3" x14ac:dyDescent="0.25">
      <c r="A8" s="42" t="s">
        <v>216</v>
      </c>
      <c r="B8" s="42" t="s">
        <v>217</v>
      </c>
      <c r="C8" s="42" t="s">
        <v>72</v>
      </c>
    </row>
    <row r="9" spans="1:3" x14ac:dyDescent="0.25">
      <c r="A9" s="42" t="s">
        <v>218</v>
      </c>
      <c r="B9" s="42" t="s">
        <v>219</v>
      </c>
      <c r="C9" s="42" t="s">
        <v>220</v>
      </c>
    </row>
    <row r="10" spans="1:3" x14ac:dyDescent="0.25">
      <c r="A10" s="42" t="s">
        <v>221</v>
      </c>
      <c r="B10" s="42" t="s">
        <v>222</v>
      </c>
      <c r="C10" s="42" t="s">
        <v>5</v>
      </c>
    </row>
    <row r="11" spans="1:3" x14ac:dyDescent="0.25">
      <c r="A11" s="42" t="s">
        <v>223</v>
      </c>
      <c r="B11" s="42" t="s">
        <v>224</v>
      </c>
      <c r="C11" s="42" t="s">
        <v>157</v>
      </c>
    </row>
    <row r="12" spans="1:3" x14ac:dyDescent="0.25">
      <c r="A12" s="42" t="s">
        <v>225</v>
      </c>
      <c r="B12" s="42" t="s">
        <v>226</v>
      </c>
      <c r="C12" s="42" t="s">
        <v>227</v>
      </c>
    </row>
    <row r="13" spans="1:3" x14ac:dyDescent="0.25">
      <c r="A13" s="42" t="s">
        <v>228</v>
      </c>
      <c r="B13" s="42" t="s">
        <v>229</v>
      </c>
      <c r="C13" s="42" t="s">
        <v>230</v>
      </c>
    </row>
    <row r="14" spans="1:3" x14ac:dyDescent="0.25">
      <c r="A14" s="42" t="s">
        <v>231</v>
      </c>
      <c r="B14" s="42" t="s">
        <v>232</v>
      </c>
      <c r="C14" s="42" t="s">
        <v>233</v>
      </c>
    </row>
    <row r="15" spans="1:3" x14ac:dyDescent="0.25">
      <c r="A15" s="42" t="s">
        <v>234</v>
      </c>
      <c r="B15" s="42" t="s">
        <v>235</v>
      </c>
      <c r="C15" s="42" t="s">
        <v>236</v>
      </c>
    </row>
    <row r="16" spans="1:3" x14ac:dyDescent="0.25">
      <c r="A16" s="42" t="s">
        <v>237</v>
      </c>
      <c r="B16" s="42" t="s">
        <v>238</v>
      </c>
      <c r="C16" s="42" t="s">
        <v>239</v>
      </c>
    </row>
    <row r="17" spans="1:3" x14ac:dyDescent="0.25">
      <c r="A17" s="42" t="s">
        <v>240</v>
      </c>
      <c r="B17" s="42" t="s">
        <v>241</v>
      </c>
      <c r="C17" s="42" t="s">
        <v>242</v>
      </c>
    </row>
    <row r="18" spans="1:3" x14ac:dyDescent="0.25">
      <c r="A18" s="42" t="s">
        <v>243</v>
      </c>
      <c r="B18" s="42" t="s">
        <v>244</v>
      </c>
      <c r="C18" s="42" t="s">
        <v>245</v>
      </c>
    </row>
    <row r="19" spans="1:3" x14ac:dyDescent="0.25">
      <c r="A19" s="42" t="s">
        <v>246</v>
      </c>
      <c r="B19" s="42" t="s">
        <v>247</v>
      </c>
      <c r="C19" s="42" t="s">
        <v>248</v>
      </c>
    </row>
    <row r="20" spans="1:3" x14ac:dyDescent="0.25">
      <c r="A20" s="42" t="s">
        <v>249</v>
      </c>
      <c r="B20" s="42" t="s">
        <v>250</v>
      </c>
      <c r="C20" s="42" t="s">
        <v>251</v>
      </c>
    </row>
    <row r="21" spans="1:3" x14ac:dyDescent="0.25">
      <c r="A21" s="42" t="s">
        <v>252</v>
      </c>
      <c r="B21" s="42" t="s">
        <v>253</v>
      </c>
    </row>
    <row r="22" spans="1:3" x14ac:dyDescent="0.25">
      <c r="A22" s="42" t="s">
        <v>254</v>
      </c>
      <c r="B22" s="42" t="s">
        <v>255</v>
      </c>
    </row>
    <row r="23" spans="1:3" x14ac:dyDescent="0.25">
      <c r="A23" s="42" t="s">
        <v>256</v>
      </c>
      <c r="B23" s="42" t="s">
        <v>257</v>
      </c>
    </row>
    <row r="24" spans="1:3" x14ac:dyDescent="0.25">
      <c r="A24" s="42" t="s">
        <v>258</v>
      </c>
      <c r="B24" s="42" t="s">
        <v>259</v>
      </c>
    </row>
    <row r="25" spans="1:3" x14ac:dyDescent="0.25">
      <c r="A25" s="42" t="s">
        <v>260</v>
      </c>
      <c r="B25" s="42" t="s">
        <v>261</v>
      </c>
    </row>
    <row r="26" spans="1:3" x14ac:dyDescent="0.25">
      <c r="A26" s="42" t="s">
        <v>262</v>
      </c>
      <c r="B26" s="42" t="s">
        <v>263</v>
      </c>
    </row>
    <row r="27" spans="1:3" x14ac:dyDescent="0.25">
      <c r="A27" s="42" t="s">
        <v>264</v>
      </c>
      <c r="B27" s="42" t="s">
        <v>265</v>
      </c>
    </row>
    <row r="28" spans="1:3" x14ac:dyDescent="0.25">
      <c r="A28" s="42" t="s">
        <v>266</v>
      </c>
      <c r="B28" s="42" t="s">
        <v>267</v>
      </c>
    </row>
    <row r="29" spans="1:3" x14ac:dyDescent="0.25">
      <c r="A29" s="42" t="s">
        <v>268</v>
      </c>
      <c r="B29" s="42" t="s">
        <v>269</v>
      </c>
    </row>
    <row r="30" spans="1:3" x14ac:dyDescent="0.25">
      <c r="A30" s="42" t="s">
        <v>270</v>
      </c>
      <c r="B30" s="42" t="s">
        <v>271</v>
      </c>
    </row>
    <row r="31" spans="1:3" x14ac:dyDescent="0.25">
      <c r="A31" s="42" t="s">
        <v>272</v>
      </c>
      <c r="B31" s="42" t="s">
        <v>273</v>
      </c>
    </row>
    <row r="32" spans="1:3" x14ac:dyDescent="0.25">
      <c r="A32" s="42" t="s">
        <v>274</v>
      </c>
      <c r="B32" s="42" t="s">
        <v>275</v>
      </c>
    </row>
    <row r="33" spans="1:2" x14ac:dyDescent="0.25">
      <c r="A33" s="42" t="s">
        <v>276</v>
      </c>
      <c r="B33" s="42" t="s">
        <v>277</v>
      </c>
    </row>
    <row r="34" spans="1:2" x14ac:dyDescent="0.25">
      <c r="A34" s="42" t="s">
        <v>278</v>
      </c>
      <c r="B34" s="42" t="s">
        <v>279</v>
      </c>
    </row>
    <row r="35" spans="1:2" x14ac:dyDescent="0.25">
      <c r="A35" s="42" t="s">
        <v>280</v>
      </c>
      <c r="B35" s="42" t="s">
        <v>281</v>
      </c>
    </row>
    <row r="36" spans="1:2" x14ac:dyDescent="0.25">
      <c r="A36" s="42" t="s">
        <v>282</v>
      </c>
      <c r="B36" s="42" t="s">
        <v>283</v>
      </c>
    </row>
    <row r="37" spans="1:2" x14ac:dyDescent="0.25">
      <c r="A37" s="42" t="s">
        <v>284</v>
      </c>
      <c r="B37" s="42" t="s">
        <v>285</v>
      </c>
    </row>
    <row r="38" spans="1:2" x14ac:dyDescent="0.25">
      <c r="A38" s="42" t="s">
        <v>286</v>
      </c>
      <c r="B38" s="42" t="s">
        <v>287</v>
      </c>
    </row>
    <row r="39" spans="1:2" x14ac:dyDescent="0.25">
      <c r="A39" s="42" t="s">
        <v>288</v>
      </c>
      <c r="B39" s="42" t="s">
        <v>289</v>
      </c>
    </row>
    <row r="40" spans="1:2" x14ac:dyDescent="0.25">
      <c r="A40" s="42" t="s">
        <v>290</v>
      </c>
      <c r="B40" s="42" t="s">
        <v>291</v>
      </c>
    </row>
    <row r="41" spans="1:2" x14ac:dyDescent="0.25">
      <c r="A41" s="42" t="s">
        <v>292</v>
      </c>
      <c r="B41" s="42" t="s">
        <v>293</v>
      </c>
    </row>
    <row r="42" spans="1:2" x14ac:dyDescent="0.25">
      <c r="A42" s="42" t="s">
        <v>294</v>
      </c>
      <c r="B42" s="42" t="s">
        <v>295</v>
      </c>
    </row>
    <row r="43" spans="1:2" x14ac:dyDescent="0.25">
      <c r="A43" s="42" t="s">
        <v>296</v>
      </c>
      <c r="B43" s="42" t="s">
        <v>297</v>
      </c>
    </row>
    <row r="44" spans="1:2" x14ac:dyDescent="0.25">
      <c r="A44" s="42" t="s">
        <v>298</v>
      </c>
      <c r="B44" s="42" t="s">
        <v>299</v>
      </c>
    </row>
    <row r="45" spans="1:2" x14ac:dyDescent="0.25">
      <c r="A45" s="42" t="s">
        <v>300</v>
      </c>
      <c r="B45" s="42" t="s">
        <v>301</v>
      </c>
    </row>
    <row r="46" spans="1:2" x14ac:dyDescent="0.25">
      <c r="A46" s="42" t="s">
        <v>302</v>
      </c>
      <c r="B46" s="42" t="s">
        <v>303</v>
      </c>
    </row>
    <row r="47" spans="1:2" x14ac:dyDescent="0.25">
      <c r="A47" s="42" t="s">
        <v>304</v>
      </c>
      <c r="B47" s="42" t="s">
        <v>305</v>
      </c>
    </row>
    <row r="48" spans="1:2" x14ac:dyDescent="0.25">
      <c r="A48" s="42" t="s">
        <v>306</v>
      </c>
      <c r="B48" s="42" t="s">
        <v>307</v>
      </c>
    </row>
    <row r="49" spans="1:2" x14ac:dyDescent="0.25">
      <c r="A49" s="42" t="s">
        <v>308</v>
      </c>
      <c r="B49" s="42" t="s">
        <v>309</v>
      </c>
    </row>
    <row r="50" spans="1:2" x14ac:dyDescent="0.25">
      <c r="A50" s="42" t="s">
        <v>310</v>
      </c>
      <c r="B50" s="42" t="s">
        <v>311</v>
      </c>
    </row>
    <row r="51" spans="1:2" x14ac:dyDescent="0.25">
      <c r="A51" s="42" t="s">
        <v>312</v>
      </c>
      <c r="B51" s="42" t="s">
        <v>313</v>
      </c>
    </row>
    <row r="52" spans="1:2" x14ac:dyDescent="0.25">
      <c r="A52" s="42" t="s">
        <v>314</v>
      </c>
      <c r="B52" s="42" t="s">
        <v>315</v>
      </c>
    </row>
    <row r="53" spans="1:2" x14ac:dyDescent="0.25">
      <c r="A53" s="42" t="s">
        <v>316</v>
      </c>
      <c r="B53" s="42" t="s">
        <v>317</v>
      </c>
    </row>
    <row r="54" spans="1:2" x14ac:dyDescent="0.25">
      <c r="A54" s="42" t="s">
        <v>318</v>
      </c>
      <c r="B54" s="42" t="s">
        <v>319</v>
      </c>
    </row>
    <row r="55" spans="1:2" x14ac:dyDescent="0.25">
      <c r="A55" s="42" t="s">
        <v>320</v>
      </c>
      <c r="B55" s="42" t="s">
        <v>321</v>
      </c>
    </row>
    <row r="56" spans="1:2" x14ac:dyDescent="0.25">
      <c r="A56" s="42" t="s">
        <v>322</v>
      </c>
      <c r="B56" s="42" t="s">
        <v>323</v>
      </c>
    </row>
    <row r="57" spans="1:2" x14ac:dyDescent="0.25">
      <c r="A57" s="42" t="s">
        <v>324</v>
      </c>
      <c r="B57" s="42" t="s">
        <v>325</v>
      </c>
    </row>
    <row r="58" spans="1:2" x14ac:dyDescent="0.25">
      <c r="A58" s="42" t="s">
        <v>326</v>
      </c>
      <c r="B58" s="42" t="s">
        <v>327</v>
      </c>
    </row>
    <row r="59" spans="1:2" x14ac:dyDescent="0.25">
      <c r="A59" s="42" t="s">
        <v>328</v>
      </c>
      <c r="B59" s="42" t="s">
        <v>329</v>
      </c>
    </row>
    <row r="60" spans="1:2" x14ac:dyDescent="0.25">
      <c r="A60" s="42" t="s">
        <v>330</v>
      </c>
      <c r="B60" s="42" t="s">
        <v>331</v>
      </c>
    </row>
    <row r="61" spans="1:2" x14ac:dyDescent="0.25">
      <c r="A61" s="42" t="s">
        <v>332</v>
      </c>
      <c r="B61" s="42" t="s">
        <v>333</v>
      </c>
    </row>
    <row r="62" spans="1:2" x14ac:dyDescent="0.25">
      <c r="A62" s="42" t="s">
        <v>334</v>
      </c>
      <c r="B62" s="42" t="s">
        <v>335</v>
      </c>
    </row>
    <row r="63" spans="1:2" x14ac:dyDescent="0.25">
      <c r="A63" s="42" t="s">
        <v>336</v>
      </c>
      <c r="B63" s="42" t="s">
        <v>337</v>
      </c>
    </row>
    <row r="64" spans="1:2" x14ac:dyDescent="0.25">
      <c r="A64" s="42" t="s">
        <v>338</v>
      </c>
      <c r="B64" s="42" t="s">
        <v>339</v>
      </c>
    </row>
    <row r="65" spans="1:2" x14ac:dyDescent="0.25">
      <c r="A65" s="42" t="s">
        <v>340</v>
      </c>
      <c r="B65" s="42" t="s">
        <v>341</v>
      </c>
    </row>
    <row r="66" spans="1:2" x14ac:dyDescent="0.25">
      <c r="A66" s="42" t="s">
        <v>342</v>
      </c>
      <c r="B66" s="42" t="s">
        <v>343</v>
      </c>
    </row>
    <row r="67" spans="1:2" x14ac:dyDescent="0.25">
      <c r="A67" s="42" t="s">
        <v>344</v>
      </c>
      <c r="B67" s="42" t="s">
        <v>345</v>
      </c>
    </row>
    <row r="68" spans="1:2" x14ac:dyDescent="0.25">
      <c r="A68" s="42" t="s">
        <v>346</v>
      </c>
      <c r="B68" s="42" t="s">
        <v>347</v>
      </c>
    </row>
    <row r="69" spans="1:2" x14ac:dyDescent="0.25">
      <c r="A69" s="42" t="s">
        <v>348</v>
      </c>
      <c r="B69" s="42" t="s">
        <v>349</v>
      </c>
    </row>
    <row r="70" spans="1:2" x14ac:dyDescent="0.25">
      <c r="A70" s="42" t="s">
        <v>350</v>
      </c>
      <c r="B70" s="42" t="s">
        <v>351</v>
      </c>
    </row>
    <row r="71" spans="1:2" x14ac:dyDescent="0.25">
      <c r="A71" s="42" t="s">
        <v>352</v>
      </c>
      <c r="B71" s="42" t="s">
        <v>353</v>
      </c>
    </row>
    <row r="72" spans="1:2" x14ac:dyDescent="0.25">
      <c r="A72" s="42" t="s">
        <v>354</v>
      </c>
      <c r="B72" s="42" t="s">
        <v>355</v>
      </c>
    </row>
    <row r="73" spans="1:2" x14ac:dyDescent="0.25">
      <c r="A73" s="42" t="s">
        <v>356</v>
      </c>
      <c r="B73" s="42" t="s">
        <v>357</v>
      </c>
    </row>
    <row r="74" spans="1:2" x14ac:dyDescent="0.25">
      <c r="A74" s="42" t="s">
        <v>358</v>
      </c>
      <c r="B74" s="42" t="s">
        <v>359</v>
      </c>
    </row>
    <row r="75" spans="1:2" x14ac:dyDescent="0.25">
      <c r="A75" s="42" t="s">
        <v>360</v>
      </c>
      <c r="B75" s="42" t="s">
        <v>361</v>
      </c>
    </row>
    <row r="76" spans="1:2" x14ac:dyDescent="0.25">
      <c r="A76" s="42" t="s">
        <v>362</v>
      </c>
      <c r="B76" s="42" t="s">
        <v>363</v>
      </c>
    </row>
    <row r="77" spans="1:2" x14ac:dyDescent="0.25">
      <c r="A77" s="42" t="s">
        <v>364</v>
      </c>
      <c r="B77" s="42" t="s">
        <v>365</v>
      </c>
    </row>
    <row r="78" spans="1:2" x14ac:dyDescent="0.25">
      <c r="A78" s="42" t="s">
        <v>366</v>
      </c>
      <c r="B78" s="42" t="s">
        <v>367</v>
      </c>
    </row>
    <row r="79" spans="1:2" x14ac:dyDescent="0.25">
      <c r="A79" s="42" t="s">
        <v>368</v>
      </c>
      <c r="B79" s="42" t="s">
        <v>369</v>
      </c>
    </row>
    <row r="80" spans="1:2" x14ac:dyDescent="0.25">
      <c r="A80" s="42" t="s">
        <v>370</v>
      </c>
      <c r="B80" s="42" t="s">
        <v>371</v>
      </c>
    </row>
    <row r="81" spans="1:2" x14ac:dyDescent="0.25">
      <c r="A81" s="42" t="s">
        <v>372</v>
      </c>
      <c r="B81" s="42" t="s">
        <v>373</v>
      </c>
    </row>
    <row r="82" spans="1:2" x14ac:dyDescent="0.25">
      <c r="A82" s="42" t="s">
        <v>374</v>
      </c>
      <c r="B82" s="42" t="s">
        <v>375</v>
      </c>
    </row>
    <row r="83" spans="1:2" x14ac:dyDescent="0.25">
      <c r="A83" s="42" t="s">
        <v>376</v>
      </c>
      <c r="B83" s="42" t="s">
        <v>377</v>
      </c>
    </row>
    <row r="84" spans="1:2" x14ac:dyDescent="0.25">
      <c r="A84" s="42" t="s">
        <v>378</v>
      </c>
      <c r="B84" s="42" t="s">
        <v>379</v>
      </c>
    </row>
    <row r="85" spans="1:2" x14ac:dyDescent="0.25">
      <c r="A85" s="42" t="s">
        <v>380</v>
      </c>
      <c r="B85" s="42" t="s">
        <v>381</v>
      </c>
    </row>
    <row r="86" spans="1:2" x14ac:dyDescent="0.25">
      <c r="A86" s="42" t="s">
        <v>382</v>
      </c>
      <c r="B86" s="42" t="s">
        <v>383</v>
      </c>
    </row>
    <row r="87" spans="1:2" x14ac:dyDescent="0.25">
      <c r="A87" s="42" t="s">
        <v>384</v>
      </c>
      <c r="B87" s="42" t="s">
        <v>385</v>
      </c>
    </row>
    <row r="88" spans="1:2" x14ac:dyDescent="0.25">
      <c r="A88" s="42" t="s">
        <v>386</v>
      </c>
      <c r="B88" s="42" t="s">
        <v>387</v>
      </c>
    </row>
    <row r="89" spans="1:2" x14ac:dyDescent="0.25">
      <c r="A89" s="42" t="s">
        <v>388</v>
      </c>
      <c r="B89" s="42" t="s">
        <v>389</v>
      </c>
    </row>
    <row r="90" spans="1:2" x14ac:dyDescent="0.25">
      <c r="A90" s="42" t="s">
        <v>390</v>
      </c>
      <c r="B90" s="42" t="s">
        <v>391</v>
      </c>
    </row>
    <row r="91" spans="1:2" x14ac:dyDescent="0.25">
      <c r="A91" s="42" t="s">
        <v>392</v>
      </c>
      <c r="B91" s="42" t="s">
        <v>393</v>
      </c>
    </row>
    <row r="92" spans="1:2" x14ac:dyDescent="0.25">
      <c r="A92" s="42" t="s">
        <v>394</v>
      </c>
      <c r="B92" s="42" t="s">
        <v>395</v>
      </c>
    </row>
    <row r="93" spans="1:2" x14ac:dyDescent="0.25">
      <c r="A93" s="42" t="s">
        <v>396</v>
      </c>
      <c r="B93" s="42" t="s">
        <v>397</v>
      </c>
    </row>
    <row r="94" spans="1:2" x14ac:dyDescent="0.25">
      <c r="A94" s="42" t="s">
        <v>398</v>
      </c>
      <c r="B94" s="42" t="s">
        <v>399</v>
      </c>
    </row>
    <row r="95" spans="1:2" x14ac:dyDescent="0.25">
      <c r="A95" s="42" t="s">
        <v>400</v>
      </c>
      <c r="B95" s="42" t="s">
        <v>401</v>
      </c>
    </row>
    <row r="96" spans="1:2" x14ac:dyDescent="0.25">
      <c r="A96" s="42" t="s">
        <v>402</v>
      </c>
      <c r="B96" s="42" t="s">
        <v>403</v>
      </c>
    </row>
    <row r="97" spans="1:2" x14ac:dyDescent="0.25">
      <c r="A97" s="42" t="s">
        <v>404</v>
      </c>
      <c r="B97" s="42" t="s">
        <v>405</v>
      </c>
    </row>
    <row r="98" spans="1:2" x14ac:dyDescent="0.25">
      <c r="A98" s="42" t="s">
        <v>406</v>
      </c>
      <c r="B98" s="42" t="s">
        <v>407</v>
      </c>
    </row>
    <row r="99" spans="1:2" x14ac:dyDescent="0.25">
      <c r="A99" s="42" t="s">
        <v>408</v>
      </c>
      <c r="B99" s="42" t="s">
        <v>409</v>
      </c>
    </row>
    <row r="100" spans="1:2" x14ac:dyDescent="0.25">
      <c r="A100" s="42" t="s">
        <v>7</v>
      </c>
      <c r="B100" s="42" t="s">
        <v>410</v>
      </c>
    </row>
    <row r="101" spans="1:2" x14ac:dyDescent="0.25">
      <c r="A101" s="42" t="s">
        <v>411</v>
      </c>
      <c r="B101" s="42" t="s">
        <v>412</v>
      </c>
    </row>
    <row r="102" spans="1:2" x14ac:dyDescent="0.25">
      <c r="A102" s="42" t="s">
        <v>413</v>
      </c>
      <c r="B102" s="42" t="s">
        <v>414</v>
      </c>
    </row>
    <row r="103" spans="1:2" x14ac:dyDescent="0.25">
      <c r="A103" s="42" t="s">
        <v>415</v>
      </c>
      <c r="B103" s="42" t="s">
        <v>416</v>
      </c>
    </row>
    <row r="104" spans="1:2" x14ac:dyDescent="0.25">
      <c r="A104" s="42" t="s">
        <v>417</v>
      </c>
      <c r="B104" s="42" t="s">
        <v>418</v>
      </c>
    </row>
    <row r="105" spans="1:2" x14ac:dyDescent="0.25">
      <c r="A105" s="42" t="s">
        <v>419</v>
      </c>
      <c r="B105" s="42" t="s">
        <v>420</v>
      </c>
    </row>
    <row r="106" spans="1:2" x14ac:dyDescent="0.25">
      <c r="A106" s="42" t="s">
        <v>421</v>
      </c>
      <c r="B106" s="42" t="s">
        <v>422</v>
      </c>
    </row>
    <row r="107" spans="1:2" x14ac:dyDescent="0.25">
      <c r="A107" s="42" t="s">
        <v>423</v>
      </c>
      <c r="B107" s="42" t="s">
        <v>424</v>
      </c>
    </row>
    <row r="108" spans="1:2" x14ac:dyDescent="0.25">
      <c r="A108" s="42" t="s">
        <v>425</v>
      </c>
      <c r="B108" s="42" t="s">
        <v>426</v>
      </c>
    </row>
    <row r="109" spans="1:2" x14ac:dyDescent="0.25">
      <c r="A109" s="42" t="s">
        <v>427</v>
      </c>
      <c r="B109" s="42" t="s">
        <v>428</v>
      </c>
    </row>
    <row r="110" spans="1:2" x14ac:dyDescent="0.25">
      <c r="A110" s="42" t="s">
        <v>429</v>
      </c>
      <c r="B110" s="42" t="s">
        <v>430</v>
      </c>
    </row>
    <row r="111" spans="1:2" x14ac:dyDescent="0.25">
      <c r="A111" s="42" t="s">
        <v>431</v>
      </c>
      <c r="B111" s="42" t="s">
        <v>432</v>
      </c>
    </row>
    <row r="112" spans="1:2" x14ac:dyDescent="0.25">
      <c r="A112" s="42" t="s">
        <v>433</v>
      </c>
      <c r="B112" s="42" t="s">
        <v>434</v>
      </c>
    </row>
    <row r="113" spans="1:2" x14ac:dyDescent="0.25">
      <c r="A113" s="42" t="s">
        <v>435</v>
      </c>
      <c r="B113" s="42" t="s">
        <v>436</v>
      </c>
    </row>
    <row r="114" spans="1:2" x14ac:dyDescent="0.25">
      <c r="A114" s="42" t="s">
        <v>437</v>
      </c>
      <c r="B114" s="42" t="s">
        <v>438</v>
      </c>
    </row>
    <row r="115" spans="1:2" x14ac:dyDescent="0.25">
      <c r="A115" s="42" t="s">
        <v>439</v>
      </c>
      <c r="B115" s="42" t="s">
        <v>440</v>
      </c>
    </row>
    <row r="116" spans="1:2" x14ac:dyDescent="0.25">
      <c r="A116" s="42" t="s">
        <v>441</v>
      </c>
      <c r="B116" s="42" t="s">
        <v>442</v>
      </c>
    </row>
    <row r="117" spans="1:2" x14ac:dyDescent="0.25">
      <c r="A117" s="42" t="s">
        <v>443</v>
      </c>
      <c r="B117" s="42" t="s">
        <v>444</v>
      </c>
    </row>
    <row r="118" spans="1:2" x14ac:dyDescent="0.25">
      <c r="A118" s="42" t="s">
        <v>445</v>
      </c>
      <c r="B118" s="42" t="s">
        <v>446</v>
      </c>
    </row>
    <row r="119" spans="1:2" x14ac:dyDescent="0.25">
      <c r="A119" s="42" t="s">
        <v>447</v>
      </c>
      <c r="B119" s="42" t="s">
        <v>448</v>
      </c>
    </row>
    <row r="120" spans="1:2" x14ac:dyDescent="0.25">
      <c r="A120" s="42" t="s">
        <v>449</v>
      </c>
      <c r="B120" s="42" t="s">
        <v>450</v>
      </c>
    </row>
    <row r="121" spans="1:2" x14ac:dyDescent="0.25">
      <c r="A121" s="42" t="s">
        <v>451</v>
      </c>
      <c r="B121" s="42" t="s">
        <v>452</v>
      </c>
    </row>
    <row r="122" spans="1:2" x14ac:dyDescent="0.25">
      <c r="A122" s="42" t="s">
        <v>453</v>
      </c>
      <c r="B122" s="42" t="s">
        <v>454</v>
      </c>
    </row>
    <row r="123" spans="1:2" x14ac:dyDescent="0.25">
      <c r="A123" s="42" t="s">
        <v>455</v>
      </c>
      <c r="B123" s="42" t="s">
        <v>456</v>
      </c>
    </row>
    <row r="124" spans="1:2" x14ac:dyDescent="0.25">
      <c r="A124" s="42" t="s">
        <v>457</v>
      </c>
      <c r="B124" s="42" t="s">
        <v>458</v>
      </c>
    </row>
    <row r="125" spans="1:2" x14ac:dyDescent="0.25">
      <c r="A125" s="42" t="s">
        <v>459</v>
      </c>
      <c r="B125" s="42" t="s">
        <v>460</v>
      </c>
    </row>
    <row r="126" spans="1:2" x14ac:dyDescent="0.25">
      <c r="A126" s="42" t="s">
        <v>461</v>
      </c>
      <c r="B126" s="42" t="s">
        <v>462</v>
      </c>
    </row>
    <row r="127" spans="1:2" x14ac:dyDescent="0.25">
      <c r="A127" s="42" t="s">
        <v>463</v>
      </c>
      <c r="B127" s="42" t="s">
        <v>464</v>
      </c>
    </row>
    <row r="128" spans="1:2" x14ac:dyDescent="0.25">
      <c r="A128" s="42" t="s">
        <v>465</v>
      </c>
      <c r="B128" s="42" t="s">
        <v>466</v>
      </c>
    </row>
    <row r="129" spans="1:2" x14ac:dyDescent="0.25">
      <c r="A129" s="42" t="s">
        <v>467</v>
      </c>
      <c r="B129" s="42" t="s">
        <v>468</v>
      </c>
    </row>
    <row r="130" spans="1:2" x14ac:dyDescent="0.25">
      <c r="A130" s="42" t="s">
        <v>469</v>
      </c>
      <c r="B130" s="42" t="s">
        <v>470</v>
      </c>
    </row>
    <row r="131" spans="1:2" x14ac:dyDescent="0.25">
      <c r="A131" s="42" t="s">
        <v>50</v>
      </c>
      <c r="B131" s="42" t="s">
        <v>471</v>
      </c>
    </row>
    <row r="132" spans="1:2" x14ac:dyDescent="0.25">
      <c r="A132" s="42" t="s">
        <v>472</v>
      </c>
      <c r="B132" s="42" t="s">
        <v>473</v>
      </c>
    </row>
    <row r="133" spans="1:2" x14ac:dyDescent="0.25">
      <c r="A133" s="42" t="s">
        <v>474</v>
      </c>
      <c r="B133" s="42" t="s">
        <v>475</v>
      </c>
    </row>
    <row r="134" spans="1:2" x14ac:dyDescent="0.25">
      <c r="A134" s="42" t="s">
        <v>476</v>
      </c>
      <c r="B134" s="42" t="s">
        <v>477</v>
      </c>
    </row>
    <row r="135" spans="1:2" x14ac:dyDescent="0.25">
      <c r="A135" s="42" t="s">
        <v>478</v>
      </c>
      <c r="B135" s="42" t="s">
        <v>479</v>
      </c>
    </row>
    <row r="136" spans="1:2" x14ac:dyDescent="0.25">
      <c r="A136" s="42" t="s">
        <v>480</v>
      </c>
      <c r="B136" s="42" t="s">
        <v>481</v>
      </c>
    </row>
    <row r="137" spans="1:2" x14ac:dyDescent="0.25">
      <c r="A137" s="42" t="s">
        <v>482</v>
      </c>
      <c r="B137" s="42" t="s">
        <v>483</v>
      </c>
    </row>
    <row r="138" spans="1:2" x14ac:dyDescent="0.25">
      <c r="A138" s="42" t="s">
        <v>484</v>
      </c>
      <c r="B138" s="42" t="s">
        <v>485</v>
      </c>
    </row>
    <row r="139" spans="1:2" x14ac:dyDescent="0.25">
      <c r="A139" s="42" t="s">
        <v>486</v>
      </c>
      <c r="B139" s="42" t="s">
        <v>487</v>
      </c>
    </row>
    <row r="140" spans="1:2" x14ac:dyDescent="0.25">
      <c r="A140" s="42" t="s">
        <v>488</v>
      </c>
      <c r="B140" s="42" t="s">
        <v>489</v>
      </c>
    </row>
    <row r="141" spans="1:2" x14ac:dyDescent="0.25">
      <c r="A141" s="42" t="s">
        <v>490</v>
      </c>
      <c r="B141" s="42" t="s">
        <v>491</v>
      </c>
    </row>
    <row r="142" spans="1:2" x14ac:dyDescent="0.25">
      <c r="A142" s="42" t="s">
        <v>492</v>
      </c>
      <c r="B142" s="42" t="s">
        <v>493</v>
      </c>
    </row>
    <row r="143" spans="1:2" x14ac:dyDescent="0.25">
      <c r="A143" s="42" t="s">
        <v>494</v>
      </c>
      <c r="B143" s="42" t="s">
        <v>495</v>
      </c>
    </row>
    <row r="144" spans="1:2" x14ac:dyDescent="0.25">
      <c r="A144" s="42" t="s">
        <v>496</v>
      </c>
      <c r="B144" s="42" t="s">
        <v>497</v>
      </c>
    </row>
    <row r="145" spans="1:2" x14ac:dyDescent="0.25">
      <c r="A145" s="42" t="s">
        <v>498</v>
      </c>
      <c r="B145" s="42" t="s">
        <v>499</v>
      </c>
    </row>
    <row r="146" spans="1:2" x14ac:dyDescent="0.25">
      <c r="A146" s="42" t="s">
        <v>500</v>
      </c>
      <c r="B146" s="42" t="s">
        <v>501</v>
      </c>
    </row>
    <row r="147" spans="1:2" x14ac:dyDescent="0.25">
      <c r="A147" s="42" t="s">
        <v>502</v>
      </c>
      <c r="B147" s="42" t="s">
        <v>503</v>
      </c>
    </row>
    <row r="148" spans="1:2" x14ac:dyDescent="0.25">
      <c r="A148" s="42" t="s">
        <v>504</v>
      </c>
      <c r="B148" s="42" t="s">
        <v>505</v>
      </c>
    </row>
    <row r="149" spans="1:2" x14ac:dyDescent="0.25">
      <c r="A149" s="42" t="s">
        <v>506</v>
      </c>
      <c r="B149" s="42" t="s">
        <v>507</v>
      </c>
    </row>
    <row r="150" spans="1:2" x14ac:dyDescent="0.25">
      <c r="A150" s="42" t="s">
        <v>508</v>
      </c>
      <c r="B150" s="42" t="s">
        <v>509</v>
      </c>
    </row>
    <row r="151" spans="1:2" x14ac:dyDescent="0.25">
      <c r="A151" s="42" t="s">
        <v>510</v>
      </c>
      <c r="B151" s="42" t="s">
        <v>511</v>
      </c>
    </row>
    <row r="152" spans="1:2" x14ac:dyDescent="0.25">
      <c r="A152" s="42" t="s">
        <v>512</v>
      </c>
      <c r="B152" s="42" t="s">
        <v>513</v>
      </c>
    </row>
    <row r="153" spans="1:2" x14ac:dyDescent="0.25">
      <c r="A153" s="42" t="s">
        <v>514</v>
      </c>
    </row>
    <row r="154" spans="1:2" x14ac:dyDescent="0.25">
      <c r="A154" s="42" t="s">
        <v>515</v>
      </c>
    </row>
    <row r="155" spans="1:2" x14ac:dyDescent="0.25">
      <c r="A155" s="42" t="s">
        <v>516</v>
      </c>
    </row>
    <row r="156" spans="1:2" x14ac:dyDescent="0.25">
      <c r="A156" s="42" t="s">
        <v>517</v>
      </c>
    </row>
    <row r="157" spans="1:2" x14ac:dyDescent="0.25">
      <c r="A157" s="42" t="s">
        <v>518</v>
      </c>
    </row>
    <row r="158" spans="1:2" x14ac:dyDescent="0.25">
      <c r="A158" s="42" t="s">
        <v>519</v>
      </c>
    </row>
    <row r="159" spans="1:2" x14ac:dyDescent="0.25">
      <c r="A159" s="42" t="s">
        <v>520</v>
      </c>
    </row>
    <row r="160" spans="1:2" x14ac:dyDescent="0.25">
      <c r="A160" s="42" t="s">
        <v>521</v>
      </c>
    </row>
    <row r="161" spans="1:1" x14ac:dyDescent="0.25">
      <c r="A161" s="42" t="s">
        <v>522</v>
      </c>
    </row>
    <row r="162" spans="1:1" x14ac:dyDescent="0.25">
      <c r="A162" s="42" t="s">
        <v>523</v>
      </c>
    </row>
    <row r="163" spans="1:1" x14ac:dyDescent="0.25">
      <c r="A163" s="42" t="s">
        <v>524</v>
      </c>
    </row>
    <row r="164" spans="1:1" x14ac:dyDescent="0.25">
      <c r="A164" s="42" t="s">
        <v>525</v>
      </c>
    </row>
    <row r="165" spans="1:1" x14ac:dyDescent="0.25">
      <c r="A165" s="42" t="s">
        <v>526</v>
      </c>
    </row>
    <row r="166" spans="1:1" x14ac:dyDescent="0.25">
      <c r="A166" s="42" t="s">
        <v>527</v>
      </c>
    </row>
    <row r="167" spans="1:1" x14ac:dyDescent="0.25">
      <c r="A167" s="42" t="s">
        <v>528</v>
      </c>
    </row>
    <row r="168" spans="1:1" x14ac:dyDescent="0.25">
      <c r="A168" s="42" t="s">
        <v>529</v>
      </c>
    </row>
    <row r="169" spans="1:1" x14ac:dyDescent="0.25">
      <c r="A169" s="42" t="s">
        <v>530</v>
      </c>
    </row>
    <row r="170" spans="1:1" x14ac:dyDescent="0.25">
      <c r="A170" s="42" t="s">
        <v>531</v>
      </c>
    </row>
    <row r="171" spans="1:1" x14ac:dyDescent="0.25">
      <c r="A171" s="42" t="s">
        <v>532</v>
      </c>
    </row>
    <row r="172" spans="1:1" x14ac:dyDescent="0.25">
      <c r="A172" s="42" t="s">
        <v>533</v>
      </c>
    </row>
    <row r="173" spans="1:1" x14ac:dyDescent="0.25">
      <c r="A173" s="42" t="s">
        <v>534</v>
      </c>
    </row>
    <row r="174" spans="1:1" x14ac:dyDescent="0.25">
      <c r="A174" s="42" t="s">
        <v>535</v>
      </c>
    </row>
    <row r="175" spans="1:1" x14ac:dyDescent="0.25">
      <c r="A175" s="42" t="s">
        <v>536</v>
      </c>
    </row>
    <row r="176" spans="1:1" x14ac:dyDescent="0.25">
      <c r="A176" s="42" t="s">
        <v>537</v>
      </c>
    </row>
    <row r="177" spans="1:1" x14ac:dyDescent="0.25">
      <c r="A177" s="42" t="s">
        <v>538</v>
      </c>
    </row>
    <row r="178" spans="1:1" x14ac:dyDescent="0.25">
      <c r="A178" s="42" t="s">
        <v>539</v>
      </c>
    </row>
    <row r="179" spans="1:1" x14ac:dyDescent="0.25">
      <c r="A179" s="42" t="s">
        <v>540</v>
      </c>
    </row>
    <row r="180" spans="1:1" x14ac:dyDescent="0.25">
      <c r="A180" s="42" t="s">
        <v>541</v>
      </c>
    </row>
    <row r="181" spans="1:1" x14ac:dyDescent="0.25">
      <c r="A181" s="42" t="s">
        <v>542</v>
      </c>
    </row>
    <row r="182" spans="1:1" x14ac:dyDescent="0.25">
      <c r="A182" s="42" t="s">
        <v>543</v>
      </c>
    </row>
    <row r="183" spans="1:1" x14ac:dyDescent="0.25">
      <c r="A183" s="42" t="s">
        <v>544</v>
      </c>
    </row>
    <row r="184" spans="1:1" x14ac:dyDescent="0.25">
      <c r="A184" s="42" t="s">
        <v>545</v>
      </c>
    </row>
    <row r="185" spans="1:1" x14ac:dyDescent="0.25">
      <c r="A185" s="42" t="s">
        <v>546</v>
      </c>
    </row>
    <row r="186" spans="1:1" x14ac:dyDescent="0.25">
      <c r="A186" s="42" t="s">
        <v>547</v>
      </c>
    </row>
    <row r="187" spans="1:1" x14ac:dyDescent="0.25">
      <c r="A187" s="42" t="s">
        <v>548</v>
      </c>
    </row>
    <row r="188" spans="1:1" x14ac:dyDescent="0.25">
      <c r="A188" s="42" t="s">
        <v>549</v>
      </c>
    </row>
    <row r="189" spans="1:1" x14ac:dyDescent="0.25">
      <c r="A189" s="42" t="s">
        <v>550</v>
      </c>
    </row>
    <row r="190" spans="1:1" x14ac:dyDescent="0.25">
      <c r="A190" s="42" t="s">
        <v>551</v>
      </c>
    </row>
    <row r="191" spans="1:1" x14ac:dyDescent="0.25">
      <c r="A191" s="42" t="s">
        <v>552</v>
      </c>
    </row>
    <row r="192" spans="1:1" x14ac:dyDescent="0.25">
      <c r="A192" s="42" t="s">
        <v>553</v>
      </c>
    </row>
    <row r="193" spans="1:1" x14ac:dyDescent="0.25">
      <c r="A193" s="42" t="s">
        <v>554</v>
      </c>
    </row>
    <row r="194" spans="1:1" x14ac:dyDescent="0.25">
      <c r="A194" s="42" t="s">
        <v>555</v>
      </c>
    </row>
  </sheetData>
  <pageMargins left="0.7" right="0.7" top="0.75" bottom="0.75" header="0.3" footer="0.3"/>
  <pageSetup orientation="portrait" horizontalDpi="4294967295" verticalDpi="429496729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bb5c091d-fcbe-43af-bc21-e758f1d1a95e">
      <Terms xmlns="http://schemas.microsoft.com/office/infopath/2007/PartnerControls"/>
    </lcf76f155ced4ddcb4097134ff3c332f>
    <TaxCatchAll xmlns="80ac337a-14de-4d1f-b5f6-6e6403b423b5"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B477BFB80671649A6F3282D1D782786" ma:contentTypeVersion="17" ma:contentTypeDescription="Create a new document." ma:contentTypeScope="" ma:versionID="d9babf26429e49427e45e4a9a33c87fe">
  <xsd:schema xmlns:xsd="http://www.w3.org/2001/XMLSchema" xmlns:xs="http://www.w3.org/2001/XMLSchema" xmlns:p="http://schemas.microsoft.com/office/2006/metadata/properties" xmlns:ns2="bb5c091d-fcbe-43af-bc21-e758f1d1a95e" xmlns:ns3="80ac337a-14de-4d1f-b5f6-6e6403b423b5" targetNamespace="http://schemas.microsoft.com/office/2006/metadata/properties" ma:root="true" ma:fieldsID="b8c6491fe8c21f23a910a486e23e2f24" ns2:_="" ns3:_="">
    <xsd:import namespace="bb5c091d-fcbe-43af-bc21-e758f1d1a95e"/>
    <xsd:import namespace="80ac337a-14de-4d1f-b5f6-6e6403b423b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ObjectDetectorVersions" minOccurs="0"/>
                <xsd:element ref="ns2:MediaLengthInSeconds" minOccurs="0"/>
                <xsd:element ref="ns2:MediaServiceSearchProperties" minOccurs="0"/>
                <xsd:element ref="ns3:SharedWithUsers" minOccurs="0"/>
                <xsd:element ref="ns3:SharedWithDetail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b5c091d-fcbe-43af-bc21-e758f1d1a95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42b345c9-fbff-4881-8138-0e26af7d90ce"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4"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0ac337a-14de-4d1f-b5f6-6e6403b423b5"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87195248-0e29-46e9-bf3c-ff4a46196754}" ma:internalName="TaxCatchAll" ma:showField="CatchAllData" ma:web="80ac337a-14de-4d1f-b5f6-6e6403b423b5">
      <xsd:complexType>
        <xsd:complexContent>
          <xsd:extension base="dms:MultiChoiceLookup">
            <xsd:sequence>
              <xsd:element name="Value" type="dms:Lookup" maxOccurs="unbounded" minOccurs="0" nillable="true"/>
            </xsd:sequence>
          </xsd:extension>
        </xsd:complexContent>
      </xsd:complexType>
    </xsd:element>
    <xsd:element name="SharedWithUsers" ma:index="2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70071AB-D908-41F3-9906-33CACFEB727A}">
  <ds:schemaRefs>
    <ds:schemaRef ds:uri="http://schemas.microsoft.com/office/2006/metadata/properties"/>
    <ds:schemaRef ds:uri="http://schemas.microsoft.com/office/infopath/2007/PartnerControls"/>
    <ds:schemaRef ds:uri="bb5c091d-fcbe-43af-bc21-e758f1d1a95e"/>
    <ds:schemaRef ds:uri="80ac337a-14de-4d1f-b5f6-6e6403b423b5"/>
  </ds:schemaRefs>
</ds:datastoreItem>
</file>

<file path=customXml/itemProps2.xml><?xml version="1.0" encoding="utf-8"?>
<ds:datastoreItem xmlns:ds="http://schemas.openxmlformats.org/officeDocument/2006/customXml" ds:itemID="{E1BC7926-E901-425D-B254-67FB05411D6B}">
  <ds:schemaRefs>
    <ds:schemaRef ds:uri="http://schemas.microsoft.com/sharepoint/v3/contenttype/forms"/>
  </ds:schemaRefs>
</ds:datastoreItem>
</file>

<file path=customXml/itemProps3.xml><?xml version="1.0" encoding="utf-8"?>
<ds:datastoreItem xmlns:ds="http://schemas.openxmlformats.org/officeDocument/2006/customXml" ds:itemID="{4C1FB93A-43F4-4687-91BA-EABB7FC3FFE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b5c091d-fcbe-43af-bc21-e758f1d1a95e"/>
    <ds:schemaRef ds:uri="80ac337a-14de-4d1f-b5f6-6e6403b423b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e0a78b9d-5f46-423e-bc83-261edc30c3e1}" enabled="1" method="Standard" siteId="{e54289c6-b630-4215-acc5-57eec01212d6}"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7</vt:i4>
      </vt:variant>
    </vt:vector>
  </HeadingPairs>
  <TitlesOfParts>
    <vt:vector size="7" baseType="lpstr">
      <vt:lpstr>Transmission Pipelines</vt:lpstr>
      <vt:lpstr>Transmission Compressor Station</vt:lpstr>
      <vt:lpstr>Transmission C...or Station (2)</vt:lpstr>
      <vt:lpstr>Transmission Stations</vt:lpstr>
      <vt:lpstr>List of Excluded Entities</vt:lpstr>
      <vt:lpstr>version</vt:lpstr>
      <vt:lpstr>ListofCountries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2025-04-30T11:16:49Z</dcterms:created>
  <dcterms:modified xsi:type="dcterms:W3CDTF">2025-10-02T06:55:10Z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0x0101003B477BFB80671649A6F3282D1D782786</vt:lpwstr>
  </property>
</Properties>
</file>