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agentura2020-my.sharepoint.com/personal/monika_gurklyte_gamta_lt/Documents/Darbalaukis/Importas/"/>
    </mc:Choice>
  </mc:AlternateContent>
  <xr:revisionPtr revIDLastSave="2418" documentId="14_{A5B3B4AF-26E3-4AC0-9A94-CEE8D5D6EB74}" xr6:coauthVersionLast="47" xr6:coauthVersionMax="47" xr10:uidLastSave="{90CCC590-53C9-4B83-8734-5209EE857596}"/>
  <bookViews>
    <workbookView xWindow="-110" yWindow="-110" windowWidth="19420" windowHeight="10300" xr2:uid="{77F6FC66-99D2-4670-95A8-9D045277B7EC}"/>
  </bookViews>
  <sheets>
    <sheet name="Lapas1" sheetId="1" r:id="rId1"/>
  </sheets>
  <definedNames>
    <definedName name="_xlnm._FilterDatabase" localSheetId="0" hidden="1">Lapas1!$A$7:$S$663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/>
  <c r="S12" i="1"/>
  <c r="S13" i="1"/>
  <c r="S14" i="1"/>
  <c r="S15" i="1"/>
  <c r="S18" i="1"/>
  <c r="S21" i="1"/>
  <c r="S25" i="1"/>
  <c r="S29" i="1"/>
  <c r="S33" i="1"/>
  <c r="S34" i="1"/>
  <c r="S37" i="1"/>
  <c r="S38" i="1"/>
  <c r="S39" i="1"/>
  <c r="S40" i="1"/>
  <c r="S41" i="1"/>
  <c r="S42" i="1"/>
  <c r="S43" i="1"/>
  <c r="S44" i="1"/>
  <c r="S45" i="1"/>
  <c r="S46" i="1"/>
  <c r="S48" i="1"/>
  <c r="S50" i="1"/>
  <c r="S52" i="1"/>
  <c r="S53" i="1"/>
  <c r="S54" i="1"/>
  <c r="S55" i="1"/>
  <c r="S57" i="1"/>
  <c r="S58" i="1"/>
  <c r="S59" i="1"/>
  <c r="S60" i="1"/>
  <c r="S61" i="1"/>
  <c r="S63" i="1"/>
  <c r="S64" i="1"/>
  <c r="S65" i="1"/>
  <c r="S67" i="1"/>
  <c r="S69" i="1"/>
  <c r="S72" i="1"/>
  <c r="S73" i="1"/>
  <c r="S74" i="1"/>
  <c r="S75" i="1"/>
  <c r="S76" i="1"/>
  <c r="S77" i="1"/>
  <c r="S78" i="1"/>
  <c r="S79" i="1"/>
  <c r="S80" i="1"/>
  <c r="S81" i="1"/>
  <c r="S83" i="1"/>
  <c r="S84" i="1"/>
  <c r="S86" i="1"/>
  <c r="S87" i="1"/>
  <c r="S88" i="1"/>
  <c r="S89" i="1"/>
  <c r="S92" i="1"/>
  <c r="S93" i="1"/>
  <c r="S94" i="1"/>
  <c r="S96" i="1"/>
  <c r="S98" i="1"/>
  <c r="S100" i="1"/>
  <c r="S101" i="1"/>
  <c r="S102" i="1"/>
  <c r="S103" i="1"/>
  <c r="S105" i="1"/>
  <c r="S108" i="1"/>
  <c r="S109" i="1"/>
  <c r="S110" i="1"/>
  <c r="S112" i="1"/>
  <c r="S115" i="1"/>
  <c r="S116" i="1"/>
  <c r="S118" i="1"/>
  <c r="S121" i="1"/>
  <c r="S122" i="1"/>
  <c r="S124" i="1"/>
  <c r="S125" i="1"/>
  <c r="S131" i="1"/>
  <c r="S134" i="1"/>
  <c r="S135" i="1"/>
  <c r="S136" i="1"/>
  <c r="S137" i="1"/>
  <c r="S138" i="1"/>
  <c r="S140" i="1"/>
  <c r="S142" i="1"/>
  <c r="S144" i="1"/>
  <c r="S145" i="1"/>
  <c r="S147" i="1"/>
  <c r="S148" i="1"/>
  <c r="S150" i="1"/>
  <c r="S151" i="1"/>
  <c r="S153" i="1"/>
  <c r="S155" i="1"/>
  <c r="S156" i="1"/>
  <c r="S158" i="1"/>
  <c r="S159" i="1"/>
  <c r="S160" i="1"/>
  <c r="S161" i="1"/>
  <c r="S162" i="1"/>
  <c r="S164" i="1"/>
  <c r="S165" i="1"/>
  <c r="S170" i="1"/>
  <c r="S174" i="1"/>
  <c r="S175" i="1"/>
  <c r="S176" i="1"/>
  <c r="S177" i="1"/>
  <c r="S178" i="1"/>
  <c r="S180" i="1"/>
  <c r="S181" i="1"/>
  <c r="S182" i="1"/>
  <c r="S183" i="1"/>
  <c r="S193" i="1"/>
  <c r="S194" i="1"/>
  <c r="S195" i="1"/>
  <c r="S196" i="1"/>
  <c r="S197" i="1"/>
  <c r="S198" i="1"/>
  <c r="S201" i="1"/>
  <c r="S203" i="1"/>
  <c r="S204" i="1"/>
  <c r="S205" i="1"/>
  <c r="S206" i="1"/>
  <c r="S207" i="1"/>
  <c r="S208" i="1"/>
  <c r="S210" i="1"/>
  <c r="S211" i="1"/>
  <c r="S212" i="1"/>
  <c r="S213" i="1"/>
  <c r="S214" i="1"/>
  <c r="S215" i="1"/>
  <c r="S216" i="1"/>
  <c r="S218" i="1"/>
  <c r="S221" i="1"/>
  <c r="S222" i="1"/>
  <c r="S224" i="1"/>
  <c r="S225" i="1"/>
  <c r="S226" i="1"/>
  <c r="S227" i="1"/>
  <c r="S228" i="1"/>
  <c r="S230" i="1"/>
  <c r="S232" i="1"/>
  <c r="S234" i="1"/>
  <c r="S236" i="1"/>
  <c r="S239" i="1"/>
  <c r="S240" i="1"/>
  <c r="S241" i="1"/>
  <c r="S242" i="1"/>
  <c r="S243" i="1"/>
  <c r="S244" i="1"/>
  <c r="S247" i="1"/>
  <c r="S249" i="1"/>
  <c r="S250" i="1"/>
  <c r="S251" i="1"/>
  <c r="S252" i="1"/>
  <c r="S254" i="1"/>
  <c r="S257" i="1"/>
  <c r="S259" i="1"/>
  <c r="S261" i="1"/>
  <c r="S264" i="1"/>
  <c r="S267" i="1"/>
  <c r="S268" i="1"/>
  <c r="S270" i="1"/>
  <c r="S271" i="1"/>
  <c r="S272" i="1"/>
  <c r="S273" i="1"/>
  <c r="S275" i="1"/>
  <c r="S276" i="1"/>
  <c r="S277" i="1"/>
  <c r="S278" i="1"/>
  <c r="S279" i="1"/>
  <c r="S280" i="1"/>
  <c r="S283" i="1"/>
  <c r="S289" i="1"/>
  <c r="S290" i="1"/>
  <c r="S291" i="1"/>
  <c r="S292" i="1"/>
  <c r="S295" i="1"/>
  <c r="S296" i="1"/>
  <c r="S297" i="1"/>
  <c r="S300" i="1"/>
  <c r="S303" i="1"/>
  <c r="S307" i="1"/>
  <c r="S308" i="1"/>
  <c r="S309" i="1"/>
  <c r="S311" i="1"/>
  <c r="S312" i="1"/>
  <c r="S315" i="1"/>
  <c r="S316" i="1"/>
  <c r="S317" i="1"/>
  <c r="S318" i="1"/>
  <c r="S319" i="1"/>
  <c r="S320" i="1"/>
  <c r="S321" i="1"/>
  <c r="S322" i="1"/>
  <c r="S323" i="1"/>
  <c r="S324" i="1"/>
  <c r="S325" i="1"/>
  <c r="S327" i="1"/>
  <c r="S329" i="1"/>
  <c r="S330" i="1"/>
  <c r="S336" i="1"/>
  <c r="S337" i="1"/>
  <c r="S340" i="1"/>
  <c r="S341" i="1"/>
  <c r="S343" i="1"/>
  <c r="S344" i="1"/>
  <c r="S345" i="1"/>
  <c r="S350" i="1"/>
  <c r="S351" i="1"/>
  <c r="S356" i="1"/>
  <c r="S357" i="1"/>
  <c r="S360" i="1"/>
  <c r="S361" i="1"/>
  <c r="S362" i="1"/>
  <c r="S363" i="1"/>
  <c r="S364" i="1"/>
  <c r="S366" i="1"/>
  <c r="S371" i="1"/>
  <c r="S373" i="1"/>
  <c r="S376" i="1"/>
  <c r="S377" i="1"/>
  <c r="S380" i="1"/>
  <c r="S381" i="1"/>
  <c r="S382" i="1"/>
  <c r="S384" i="1"/>
  <c r="S391" i="1"/>
  <c r="S392" i="1"/>
  <c r="S394" i="1"/>
  <c r="S395" i="1"/>
  <c r="S396" i="1"/>
  <c r="S399" i="1"/>
  <c r="S402" i="1"/>
  <c r="S403" i="1"/>
  <c r="S404" i="1"/>
  <c r="S408" i="1"/>
  <c r="S410" i="1"/>
  <c r="S412" i="1"/>
  <c r="S413" i="1"/>
  <c r="S415" i="1"/>
  <c r="S416" i="1"/>
  <c r="S417" i="1"/>
  <c r="S419" i="1"/>
  <c r="S421" i="1"/>
  <c r="S425" i="1"/>
  <c r="S426" i="1"/>
  <c r="S427" i="1"/>
  <c r="S430" i="1"/>
  <c r="S431" i="1"/>
  <c r="S432" i="1"/>
  <c r="S433" i="1"/>
  <c r="S434" i="1"/>
  <c r="S435" i="1"/>
  <c r="S436" i="1"/>
  <c r="S438" i="1"/>
  <c r="S440" i="1"/>
  <c r="S445" i="1"/>
  <c r="S446" i="1"/>
  <c r="S448" i="1"/>
  <c r="S450" i="1"/>
  <c r="S451" i="1"/>
  <c r="S453" i="1"/>
  <c r="S454" i="1"/>
  <c r="S459" i="1"/>
  <c r="S460" i="1"/>
  <c r="S461" i="1"/>
  <c r="S462" i="1"/>
  <c r="S465" i="1"/>
  <c r="S466" i="1"/>
  <c r="S469" i="1"/>
  <c r="S471" i="1"/>
  <c r="S472" i="1"/>
  <c r="S476" i="1"/>
  <c r="S481" i="1"/>
  <c r="S487" i="1"/>
  <c r="S489" i="1"/>
  <c r="S496" i="1"/>
  <c r="S498" i="1"/>
  <c r="S501" i="1"/>
  <c r="S506" i="1"/>
  <c r="S507" i="1"/>
  <c r="S509" i="1"/>
  <c r="S511" i="1"/>
  <c r="S512" i="1"/>
  <c r="S513" i="1"/>
  <c r="S514" i="1"/>
  <c r="S515" i="1"/>
  <c r="S516" i="1"/>
  <c r="S517" i="1"/>
  <c r="S518" i="1"/>
  <c r="S521" i="1"/>
  <c r="S522" i="1"/>
  <c r="S523" i="1"/>
  <c r="S524" i="1"/>
  <c r="S525" i="1"/>
  <c r="S527" i="1"/>
  <c r="S529" i="1"/>
  <c r="S530" i="1"/>
  <c r="S531" i="1"/>
  <c r="S535" i="1"/>
  <c r="S536" i="1"/>
  <c r="S537" i="1"/>
  <c r="S538" i="1"/>
  <c r="S539" i="1"/>
  <c r="S540" i="1"/>
  <c r="S541" i="1"/>
  <c r="S542" i="1"/>
  <c r="S544" i="1"/>
  <c r="S545" i="1"/>
  <c r="S546" i="1"/>
  <c r="S547" i="1"/>
  <c r="S548" i="1"/>
  <c r="S549" i="1"/>
  <c r="S552" i="1"/>
  <c r="S554" i="1"/>
  <c r="S557" i="1"/>
  <c r="S559" i="1"/>
  <c r="S563" i="1"/>
  <c r="S564" i="1"/>
  <c r="S566" i="1"/>
  <c r="S568" i="1"/>
  <c r="S569" i="1"/>
  <c r="S570" i="1"/>
  <c r="S571" i="1"/>
  <c r="S572" i="1"/>
  <c r="S573" i="1"/>
  <c r="S574" i="1"/>
  <c r="S576" i="1"/>
  <c r="S577" i="1"/>
  <c r="S578" i="1"/>
  <c r="S579" i="1"/>
  <c r="S581" i="1"/>
  <c r="S583" i="1"/>
  <c r="S585" i="1"/>
  <c r="S588" i="1"/>
  <c r="S591" i="1"/>
  <c r="S593" i="1"/>
  <c r="S594" i="1"/>
  <c r="S596" i="1"/>
  <c r="S597" i="1"/>
  <c r="S600" i="1"/>
  <c r="S601" i="1"/>
  <c r="S603" i="1"/>
  <c r="S605" i="1"/>
  <c r="S610" i="1"/>
  <c r="S613" i="1"/>
  <c r="S615" i="1"/>
  <c r="S616" i="1"/>
  <c r="S617" i="1"/>
  <c r="S618" i="1"/>
  <c r="S619" i="1"/>
  <c r="S623" i="1"/>
  <c r="S626" i="1"/>
  <c r="S627" i="1"/>
  <c r="S628" i="1"/>
  <c r="S630" i="1"/>
  <c r="S632" i="1"/>
  <c r="S633" i="1"/>
  <c r="S634" i="1"/>
  <c r="S635" i="1"/>
  <c r="S636" i="1"/>
  <c r="S637" i="1"/>
  <c r="S640" i="1"/>
  <c r="S641" i="1"/>
  <c r="S642" i="1"/>
  <c r="S645" i="1"/>
  <c r="S646" i="1"/>
  <c r="S650" i="1"/>
  <c r="S651" i="1"/>
  <c r="S653" i="1"/>
  <c r="S654" i="1"/>
  <c r="S655" i="1"/>
  <c r="S657" i="1"/>
  <c r="S658" i="1"/>
  <c r="S661" i="1"/>
  <c r="S663" i="1"/>
</calcChain>
</file>

<file path=xl/sharedStrings.xml><?xml version="1.0" encoding="utf-8"?>
<sst xmlns="http://schemas.openxmlformats.org/spreadsheetml/2006/main" count="3952" uniqueCount="489">
  <si>
    <t>Atliekos kodas</t>
  </si>
  <si>
    <t>Atliekos pavadinimas</t>
  </si>
  <si>
    <t xml:space="preserve">Pavojinga atlieka </t>
  </si>
  <si>
    <t>Atliekos statistinis kodas</t>
  </si>
  <si>
    <t>Atliekos statistinis pavadinimas</t>
  </si>
  <si>
    <t>Importuojančios / paskirties valstybės kodas</t>
  </si>
  <si>
    <t>Importuojančios / paskirties valstybės pavadinimas</t>
  </si>
  <si>
    <t>Metai / Pirminis atliekų šaltinis</t>
  </si>
  <si>
    <t>2022 Suma</t>
  </si>
  <si>
    <t>2023 Suma</t>
  </si>
  <si>
    <t>LR vidaus rinka</t>
  </si>
  <si>
    <t>Užsienio rinka</t>
  </si>
  <si>
    <t>01 01 01</t>
  </si>
  <si>
    <t>mineralų kasybos atliekos, kuriose yra metalų</t>
  </si>
  <si>
    <t xml:space="preserve"> 12.31</t>
  </si>
  <si>
    <t>Gamtinės kilmės mineralų atliekos</t>
  </si>
  <si>
    <t>DE</t>
  </si>
  <si>
    <t>Vokietija</t>
  </si>
  <si>
    <t>LV</t>
  </si>
  <si>
    <t>Latvija</t>
  </si>
  <si>
    <t>02 01 10</t>
  </si>
  <si>
    <t>metalų atliekos</t>
  </si>
  <si>
    <t xml:space="preserve"> 06.32</t>
  </si>
  <si>
    <t>Kitos įvairios metalo atliekos</t>
  </si>
  <si>
    <t>TR</t>
  </si>
  <si>
    <t>Turkija</t>
  </si>
  <si>
    <t>02 02 03</t>
  </si>
  <si>
    <t>vartoti ar perdirbti netinkamos medžiagos</t>
  </si>
  <si>
    <t xml:space="preserve"> 09.11</t>
  </si>
  <si>
    <t>Gyvūninės maisto gaminimo ir maisto produktų atliekos</t>
  </si>
  <si>
    <t>02 03 04</t>
  </si>
  <si>
    <t>medžiagos, netinkamos vartoti ar perdirbti</t>
  </si>
  <si>
    <t xml:space="preserve"> 09.22</t>
  </si>
  <si>
    <t>Augalinės maisto gaminimo ir maisto produktų atliekos</t>
  </si>
  <si>
    <t>02 06 01</t>
  </si>
  <si>
    <t>PL</t>
  </si>
  <si>
    <t>Lenkija</t>
  </si>
  <si>
    <t>03 03 08</t>
  </si>
  <si>
    <t>perdirbti skirto popieriaus ir kartono rūšiavimo atliekos</t>
  </si>
  <si>
    <t xml:space="preserve"> 10.22</t>
  </si>
  <si>
    <t>Kitos mišrios ir neišrūšiuotos medžiagos</t>
  </si>
  <si>
    <t>EE</t>
  </si>
  <si>
    <t>Estija</t>
  </si>
  <si>
    <t>EG</t>
  </si>
  <si>
    <t>Egiptas</t>
  </si>
  <si>
    <t>FI</t>
  </si>
  <si>
    <t>Suomija</t>
  </si>
  <si>
    <t>RU</t>
  </si>
  <si>
    <t>Rusija</t>
  </si>
  <si>
    <t>04 02 22</t>
  </si>
  <si>
    <t>perdirbto tekstilės pluošto atliekos</t>
  </si>
  <si>
    <t xml:space="preserve"> 07.62</t>
  </si>
  <si>
    <t>Įvairios tekstilės atliekos</t>
  </si>
  <si>
    <t>GB</t>
  </si>
  <si>
    <t>Jungtinė Karalystė</t>
  </si>
  <si>
    <t>06 04 04</t>
  </si>
  <si>
    <t>atliekos, kuriose yra gyvsidabrio</t>
  </si>
  <si>
    <t xml:space="preserve"> 01.24</t>
  </si>
  <si>
    <t>Kitos druskų atliekos</t>
  </si>
  <si>
    <t>CH</t>
  </si>
  <si>
    <t>Šveicarija</t>
  </si>
  <si>
    <t>07 02 13</t>
  </si>
  <si>
    <t>plastikų atliekos</t>
  </si>
  <si>
    <t xml:space="preserve"> 07.42</t>
  </si>
  <si>
    <t>Kitos plastikų atliekos</t>
  </si>
  <si>
    <t>CZ</t>
  </si>
  <si>
    <t>Čekija</t>
  </si>
  <si>
    <t>08 01 11</t>
  </si>
  <si>
    <t>dažų ir lako, kuriuose yra organinių tirpiklių ar kitų pavojingų cheminių medžiagų, atliekos</t>
  </si>
  <si>
    <t xml:space="preserve"> 02.13</t>
  </si>
  <si>
    <t>Dažų, lako, rašalo ir klijų atliekos</t>
  </si>
  <si>
    <t>SE</t>
  </si>
  <si>
    <t>Švedija</t>
  </si>
  <si>
    <t>08 01 20</t>
  </si>
  <si>
    <t>vandeninės suspensijos, kuriose yra dažų ar lako, nenurodytos 08 01 19</t>
  </si>
  <si>
    <t>08 03 12</t>
  </si>
  <si>
    <t>dažų atliekos, kuriose yra pavojingų cheminių medžiagų</t>
  </si>
  <si>
    <t>08 04 10</t>
  </si>
  <si>
    <t>klijų ir hermetikų atliekos, nenurodytos 08 04 09</t>
  </si>
  <si>
    <t>08 04 12</t>
  </si>
  <si>
    <t>klijų ir hermetikų dumblas, nenurodytas 08 04 11</t>
  </si>
  <si>
    <t>08 04 16</t>
  </si>
  <si>
    <t>vandeninės skystosios atliekos, kuriose yra klijų ir hermetikų, nenurodytos 08 04 15</t>
  </si>
  <si>
    <t>09 01 02</t>
  </si>
  <si>
    <t>vandeniniai ofseto plokščių ryškalų tirpalai</t>
  </si>
  <si>
    <t xml:space="preserve"> 01.22</t>
  </si>
  <si>
    <t>Šarmų atliekos</t>
  </si>
  <si>
    <t>09 01 07</t>
  </si>
  <si>
    <t>fotografijos juostos ir popierius, kuriuose yra sidabro ar sidabro junginių</t>
  </si>
  <si>
    <t>10 04 02</t>
  </si>
  <si>
    <t>pirminio ir antrinio lydymo nuodegos ir šlakas</t>
  </si>
  <si>
    <t xml:space="preserve"> 12.42</t>
  </si>
  <si>
    <t>Terminio apdorojimo ir deginimo šlakas ir pelenai</t>
  </si>
  <si>
    <t>10 07 01</t>
  </si>
  <si>
    <t>pirminio ir antrinio lydymo šlakas</t>
  </si>
  <si>
    <t>BE</t>
  </si>
  <si>
    <t>Belgija</t>
  </si>
  <si>
    <t>10 08 09</t>
  </si>
  <si>
    <t>kitas šlakas</t>
  </si>
  <si>
    <t>ES</t>
  </si>
  <si>
    <t>Ispanija</t>
  </si>
  <si>
    <t>10 10 03</t>
  </si>
  <si>
    <t>krosnių šlakas</t>
  </si>
  <si>
    <t>10 11 12</t>
  </si>
  <si>
    <t>stiklo atliekos, nenurodytos 10 11 11</t>
  </si>
  <si>
    <t xml:space="preserve"> 07.12</t>
  </si>
  <si>
    <t>Kitos stiklo atliekos</t>
  </si>
  <si>
    <t>11 01 05</t>
  </si>
  <si>
    <t>ėsdinimo rūgštys</t>
  </si>
  <si>
    <t xml:space="preserve"> 01.21</t>
  </si>
  <si>
    <t>Rūgščių atliekos</t>
  </si>
  <si>
    <t>12 01 01</t>
  </si>
  <si>
    <t>juodųjų metalų šlifavimo ir tekinimo atliekos</t>
  </si>
  <si>
    <t xml:space="preserve"> 06.11</t>
  </si>
  <si>
    <t xml:space="preserve">Juodųjų metalų atliekos ir laužas </t>
  </si>
  <si>
    <t>IN</t>
  </si>
  <si>
    <t>Indija</t>
  </si>
  <si>
    <t>VN</t>
  </si>
  <si>
    <t>Vietnamas</t>
  </si>
  <si>
    <t>12 01 02</t>
  </si>
  <si>
    <t>juodųjų metalų dulkės ir dalelės</t>
  </si>
  <si>
    <t>12 01 03</t>
  </si>
  <si>
    <t>spalvotųjų metalų šlifavimo ir tekinimo atliekos</t>
  </si>
  <si>
    <t xml:space="preserve"> 06.26</t>
  </si>
  <si>
    <t>Kitos metalų atliekos</t>
  </si>
  <si>
    <t>CN</t>
  </si>
  <si>
    <t>Kinija</t>
  </si>
  <si>
    <t>TW</t>
  </si>
  <si>
    <t>Taivanas</t>
  </si>
  <si>
    <t>12 01 04</t>
  </si>
  <si>
    <t>spalvotųjų metalų dulkės ir dalelės</t>
  </si>
  <si>
    <t>12 01 05</t>
  </si>
  <si>
    <t xml:space="preserve">plastiko drožlės ir nuopjovos </t>
  </si>
  <si>
    <t>13 02 08</t>
  </si>
  <si>
    <t>kita variklio, pavarų dėžės ir tepalinė alyva</t>
  </si>
  <si>
    <t xml:space="preserve"> 01.31</t>
  </si>
  <si>
    <t>Naudota variklio alyva</t>
  </si>
  <si>
    <t>13 03 10</t>
  </si>
  <si>
    <t>kita izoliacinė ir šilumą perduodanti alyva</t>
  </si>
  <si>
    <t xml:space="preserve"> 01.32</t>
  </si>
  <si>
    <t>Kita naudota alyva</t>
  </si>
  <si>
    <t>13 04 03</t>
  </si>
  <si>
    <t>kitų laivininkystės rūšių lijaliniai vandenys</t>
  </si>
  <si>
    <t xml:space="preserve"> 03.12</t>
  </si>
  <si>
    <t>Naftos produktų ir vandens emulsijos dumblas</t>
  </si>
  <si>
    <t>13 05 06</t>
  </si>
  <si>
    <t>naftos produktų/vandens separatorių naftos produktai</t>
  </si>
  <si>
    <t>13 05 07</t>
  </si>
  <si>
    <t>naftos produktų/vandens separatorių tepaluotas vanduo</t>
  </si>
  <si>
    <t>14 06 01</t>
  </si>
  <si>
    <t>chlorfluorangliavandeniliai, HCFC, HFC</t>
  </si>
  <si>
    <t xml:space="preserve"> 01.11</t>
  </si>
  <si>
    <t xml:space="preserve">Halogenintieji panaudoti tirpikliai </t>
  </si>
  <si>
    <t>14 06 03</t>
  </si>
  <si>
    <t>kiti tirpikliai ir tirpiklių mišiniai</t>
  </si>
  <si>
    <t xml:space="preserve"> 01.12</t>
  </si>
  <si>
    <t>Nehalogenintieji panaudoti tirpikliai</t>
  </si>
  <si>
    <t>15 01 01</t>
  </si>
  <si>
    <t>popieriaus ir kartono pakuotės</t>
  </si>
  <si>
    <t xml:space="preserve"> 07.21</t>
  </si>
  <si>
    <t>Popieriaus ir kartono pakuočių atliekos</t>
  </si>
  <si>
    <t>SK</t>
  </si>
  <si>
    <t>Slovakija</t>
  </si>
  <si>
    <t>NL</t>
  </si>
  <si>
    <t>Nyderlandai</t>
  </si>
  <si>
    <t>15 01 02 01</t>
  </si>
  <si>
    <t>PET pakuotės</t>
  </si>
  <si>
    <t xml:space="preserve"> 07.41</t>
  </si>
  <si>
    <t>Plastikinių pakuočių atliekos</t>
  </si>
  <si>
    <t>RO</t>
  </si>
  <si>
    <t>Rumunija</t>
  </si>
  <si>
    <t>15 01 02 02</t>
  </si>
  <si>
    <t>kitos plastikinės pakuotės</t>
  </si>
  <si>
    <t>IL</t>
  </si>
  <si>
    <t>Izraelis</t>
  </si>
  <si>
    <t>PT</t>
  </si>
  <si>
    <t>Portugalija</t>
  </si>
  <si>
    <t>15 01 03</t>
  </si>
  <si>
    <t>medinės pakuotės</t>
  </si>
  <si>
    <t xml:space="preserve"> 07.51</t>
  </si>
  <si>
    <t>Medinės pakuotės</t>
  </si>
  <si>
    <t>15 01 04 01</t>
  </si>
  <si>
    <t>aliuminės pakuotės</t>
  </si>
  <si>
    <t xml:space="preserve"> 06.31</t>
  </si>
  <si>
    <t>Įvairios metalinės pakuotės</t>
  </si>
  <si>
    <t>PH</t>
  </si>
  <si>
    <t>Filipinai</t>
  </si>
  <si>
    <t>TH</t>
  </si>
  <si>
    <t>Tailandas</t>
  </si>
  <si>
    <t>15 01 04 02</t>
  </si>
  <si>
    <t>kitos metalinės pakuotės</t>
  </si>
  <si>
    <t>15 01 05 01</t>
  </si>
  <si>
    <t>kombinuota pakuotė (vyraujanti medžiaga – popierius ir kartonas)</t>
  </si>
  <si>
    <t xml:space="preserve"> 10.21</t>
  </si>
  <si>
    <t>Įvairios pakuotės</t>
  </si>
  <si>
    <t>15 01 05 02</t>
  </si>
  <si>
    <t>kita kombinuota pakuotė</t>
  </si>
  <si>
    <t>15 01 07</t>
  </si>
  <si>
    <t>stiklo pakuotės</t>
  </si>
  <si>
    <t xml:space="preserve"> 07.11</t>
  </si>
  <si>
    <t>Stiklo pakuotės</t>
  </si>
  <si>
    <t>UA</t>
  </si>
  <si>
    <t>Ukraina</t>
  </si>
  <si>
    <t>15 01 10</t>
  </si>
  <si>
    <t xml:space="preserve">pakuotės, kuriose yra pavojingų cheminių medžiagų likučių arba kurios yra jomis užterštos </t>
  </si>
  <si>
    <t xml:space="preserve"> 02.33</t>
  </si>
  <si>
    <t>Pavojingomis medžiagomis užterštos pakuotės</t>
  </si>
  <si>
    <t>15 02 02</t>
  </si>
  <si>
    <t>absorbentai, filtrų medžiagos (įskaitant kitaip neapibrėžtus tepalų filtrus), pašluostės, apsauginiai drabužiai, užteršti pavojingomis cheminėmis medžiagomis</t>
  </si>
  <si>
    <t xml:space="preserve"> 03.14</t>
  </si>
  <si>
    <t>Panaudotos filtravimo ir absorbavimo medžiagos</t>
  </si>
  <si>
    <t>15 02 03</t>
  </si>
  <si>
    <t>absorbentai, filtrų medžiagos, pašluostės ir apsauginiai drabužiai, nenurodyti 15 02 02</t>
  </si>
  <si>
    <t>16 01 03</t>
  </si>
  <si>
    <t>naudotos padangos</t>
  </si>
  <si>
    <t xml:space="preserve"> 07.31</t>
  </si>
  <si>
    <t>Naudotos padangos</t>
  </si>
  <si>
    <t>AE</t>
  </si>
  <si>
    <t>Jungtiniai Arabų Emyratai</t>
  </si>
  <si>
    <t>16 01 06 01</t>
  </si>
  <si>
    <t>M1, N1 klasės, triratės motorinės ( išskyrus su simetriškai išdėstytais ratais) eksploatuoti netinkamos transporto priemonės</t>
  </si>
  <si>
    <t xml:space="preserve"> 08.12</t>
  </si>
  <si>
    <t xml:space="preserve">Kitos nebenaudojamos transporto priemonės </t>
  </si>
  <si>
    <t>16 01 06 02</t>
  </si>
  <si>
    <t>kitos eksploatuoti netinkamos transporto priemonės</t>
  </si>
  <si>
    <t>16 01 17</t>
  </si>
  <si>
    <t>juodieji metalai</t>
  </si>
  <si>
    <t>BD</t>
  </si>
  <si>
    <t>Bangladešas</t>
  </si>
  <si>
    <t>MA</t>
  </si>
  <si>
    <t>Marokas</t>
  </si>
  <si>
    <t>PK</t>
  </si>
  <si>
    <t>Pakistanas</t>
  </si>
  <si>
    <t>16 01 18</t>
  </si>
  <si>
    <t>spalvotieji metalai</t>
  </si>
  <si>
    <t>AT</t>
  </si>
  <si>
    <t>Austrija</t>
  </si>
  <si>
    <t>HK</t>
  </si>
  <si>
    <t>Honkongas</t>
  </si>
  <si>
    <t>MY</t>
  </si>
  <si>
    <t>Malaizija</t>
  </si>
  <si>
    <t>SA</t>
  </si>
  <si>
    <t>Saudo Arabija</t>
  </si>
  <si>
    <t>SG</t>
  </si>
  <si>
    <t>Singapūras</t>
  </si>
  <si>
    <t>SI</t>
  </si>
  <si>
    <t>Slovėnija</t>
  </si>
  <si>
    <t>16 01 20</t>
  </si>
  <si>
    <t>stiklas</t>
  </si>
  <si>
    <t>16 01 22 02</t>
  </si>
  <si>
    <t>kitos kitaip neapibrėžtos sudedamosios dalys</t>
  </si>
  <si>
    <t xml:space="preserve"> 08.43</t>
  </si>
  <si>
    <t>Kitos nebenaudojamų mašinų ir įrangos sudedamosios dalys</t>
  </si>
  <si>
    <t>16 02 14 01</t>
  </si>
  <si>
    <t>temperatūros keitimo įranga</t>
  </si>
  <si>
    <t xml:space="preserve"> 08.23</t>
  </si>
  <si>
    <t xml:space="preserve">Kita nebenaudojama elektros ir elektroninė įranga </t>
  </si>
  <si>
    <t>16 02 14 02</t>
  </si>
  <si>
    <t>ekranai, monitoriai ir įranga, kurioje yra ekranų, kurių paviršiaus plotas didesnis nei 100 cm2</t>
  </si>
  <si>
    <t>16 02 14 04</t>
  </si>
  <si>
    <t>stambi įranga (bent vienas iš išorinių išmatavimų didesnis nei 50 cm)</t>
  </si>
  <si>
    <t>16 02 14 05</t>
  </si>
  <si>
    <t>smulki įranga (nė vienas iš išorinių išmatavimų neviršija 50 cm)</t>
  </si>
  <si>
    <t>16 02 15</t>
  </si>
  <si>
    <t>pavojingos sudedamosios dalys, išimtos iš nebenaudojamos įrangos</t>
  </si>
  <si>
    <t>16 02 16</t>
  </si>
  <si>
    <t>sudedamosios dalys, išimtos iš nebenaudojamos įrangos, nenurodytos 16 02 15</t>
  </si>
  <si>
    <t>DK</t>
  </si>
  <si>
    <t>Danija</t>
  </si>
  <si>
    <t>FR</t>
  </si>
  <si>
    <t>Prancūzija</t>
  </si>
  <si>
    <t>HU</t>
  </si>
  <si>
    <t>Vengrija</t>
  </si>
  <si>
    <t>IT</t>
  </si>
  <si>
    <t>Italija</t>
  </si>
  <si>
    <t>JP</t>
  </si>
  <si>
    <t>Japonija</t>
  </si>
  <si>
    <t>KR</t>
  </si>
  <si>
    <t>Pietų Korėja</t>
  </si>
  <si>
    <t>US</t>
  </si>
  <si>
    <t>Jungtinės Valstijos</t>
  </si>
  <si>
    <t>16 03 04</t>
  </si>
  <si>
    <t>neorganinės atliekos, nenurodytos 16 03 03</t>
  </si>
  <si>
    <t>16 06 01 01</t>
  </si>
  <si>
    <t>nešiojamieji švino akumuliatoriai</t>
  </si>
  <si>
    <t xml:space="preserve"> 08.41</t>
  </si>
  <si>
    <t>Baterijų ir akumuliatorių atliekos</t>
  </si>
  <si>
    <t>16 06 01 02</t>
  </si>
  <si>
    <t>automobiliams skirti švino akumuliatoriai</t>
  </si>
  <si>
    <t>16 06 01 03</t>
  </si>
  <si>
    <t>pramoniniai švino akumuliatoriai</t>
  </si>
  <si>
    <t>16 06 04 01</t>
  </si>
  <si>
    <t>nešiojamosios šarminės baterijos</t>
  </si>
  <si>
    <t>16 06 04 03</t>
  </si>
  <si>
    <t>pramoninės šarminės baterijos</t>
  </si>
  <si>
    <t>16 06 05 01</t>
  </si>
  <si>
    <t>kitos nešiojamos baterijos ir akumuliatoriai</t>
  </si>
  <si>
    <t>16 07 99</t>
  </si>
  <si>
    <t>kitaip neapibrėžtos atliekos</t>
  </si>
  <si>
    <t>16 08 01</t>
  </si>
  <si>
    <t>panaudoti katalizatoriai, kuriuose yra aukso, sidabro, renio, rodžio, paladžio, iridžio arba platinos (išskyrus 16 08 07)</t>
  </si>
  <si>
    <t xml:space="preserve"> 01.41</t>
  </si>
  <si>
    <t>Panaudoti cheminiai katalizatoriai</t>
  </si>
  <si>
    <t>16 08 02</t>
  </si>
  <si>
    <t>panaudoti katalizatoriai, kuriuose yra pavojingų pereinamųjų metalų[3] arba pavojingų pereinamųjų metalų junginių</t>
  </si>
  <si>
    <t>16 08 03</t>
  </si>
  <si>
    <t>kitaip neapibrėžti panaudoti katalizatoriai, kuriuose yra pereinamųjų metalų arba pereinamųjų metalų junginių</t>
  </si>
  <si>
    <t>16 08 07</t>
  </si>
  <si>
    <t>panaudoti katalizatoriai, užteršti pavojingomis cheminėmis medžiagomis</t>
  </si>
  <si>
    <t>16 11 06</t>
  </si>
  <si>
    <t>ne metalurgijos procesų iškloja ir ugniai atsparios medžiagos, nenurodytos 16 11 05</t>
  </si>
  <si>
    <t xml:space="preserve"> 12.52</t>
  </si>
  <si>
    <t>Ugniai atsparių medžiagų atliekos</t>
  </si>
  <si>
    <t>17 02 02</t>
  </si>
  <si>
    <t>17 02 03</t>
  </si>
  <si>
    <t>plastikas</t>
  </si>
  <si>
    <t>17 02 04</t>
  </si>
  <si>
    <t>stiklas, plastikas ir mediena, kuriuose yra pavojingų cheminių medžiagų arba kurie yra jomis užteršti</t>
  </si>
  <si>
    <t xml:space="preserve"> 12.13</t>
  </si>
  <si>
    <t>Mišrios statybinės atliekos</t>
  </si>
  <si>
    <t>17 04 01</t>
  </si>
  <si>
    <t>varis, bronza, žalvaris</t>
  </si>
  <si>
    <t xml:space="preserve"> 06.24</t>
  </si>
  <si>
    <t>Vario atliekos</t>
  </si>
  <si>
    <t>GR</t>
  </si>
  <si>
    <t>Graikija</t>
  </si>
  <si>
    <t>17 04 02</t>
  </si>
  <si>
    <t>aliuminis</t>
  </si>
  <si>
    <t xml:space="preserve"> 06.23</t>
  </si>
  <si>
    <t>Kitos aliuminio atliekos</t>
  </si>
  <si>
    <t>OM</t>
  </si>
  <si>
    <t>Omanas</t>
  </si>
  <si>
    <t>17 04 03</t>
  </si>
  <si>
    <t>švinas</t>
  </si>
  <si>
    <t xml:space="preserve"> 06.25</t>
  </si>
  <si>
    <t>Švino atliekos</t>
  </si>
  <si>
    <t>17 04 04</t>
  </si>
  <si>
    <t>cinkas</t>
  </si>
  <si>
    <t>17 04 05</t>
  </si>
  <si>
    <t>geležis ir plienas</t>
  </si>
  <si>
    <t>BY</t>
  </si>
  <si>
    <t>Baltarusija</t>
  </si>
  <si>
    <t>17 04 06</t>
  </si>
  <si>
    <t>alavas</t>
  </si>
  <si>
    <t>17 04 07</t>
  </si>
  <si>
    <t>metalų mišiniai</t>
  </si>
  <si>
    <t>17 04 11</t>
  </si>
  <si>
    <t>kabeliai, nenurodyti 17 04 10</t>
  </si>
  <si>
    <t>19 01 02</t>
  </si>
  <si>
    <t>iš dugno pelenų išskirtos medžiagos, kuriose yra geležies</t>
  </si>
  <si>
    <t>19 01 13</t>
  </si>
  <si>
    <t>lakieji pelenai, kuriuose yra pavojingų cheminių medžiagų</t>
  </si>
  <si>
    <t xml:space="preserve"> 12.81</t>
  </si>
  <si>
    <t>Atliekų apdorojimo atliekos</t>
  </si>
  <si>
    <t>NO</t>
  </si>
  <si>
    <t>Norvegija</t>
  </si>
  <si>
    <t>19 08 09</t>
  </si>
  <si>
    <t>atskyrus alyvą/vandenį gautas riebalų ir alyvos mišinys, kuriame yra tik maistinio aliejaus ir riebalų</t>
  </si>
  <si>
    <t xml:space="preserve"> 09.12</t>
  </si>
  <si>
    <t>Įvairios maisto gaminimo ir maisto produktų atliekos</t>
  </si>
  <si>
    <t>19 10 01</t>
  </si>
  <si>
    <t>geležies ir plieno atliekos</t>
  </si>
  <si>
    <t>19 10 02</t>
  </si>
  <si>
    <t>geležies neturinčios atliekos</t>
  </si>
  <si>
    <t>19 12 01 01</t>
  </si>
  <si>
    <t>popierius ir kartonas po vidaus degimo variklių įsiurbiamo oro filtrų atliekų apdorojimo</t>
  </si>
  <si>
    <t xml:space="preserve"> 07.23</t>
  </si>
  <si>
    <t xml:space="preserve">Kitos popieriaus ir kartono atliekos </t>
  </si>
  <si>
    <t>19 12 01 02</t>
  </si>
  <si>
    <t>kitas popierius ir kartonas</t>
  </si>
  <si>
    <t>19 12 02 01</t>
  </si>
  <si>
    <t>juodieji metalai po elektros ir elektroninės įrangos atliekų apdorojimo</t>
  </si>
  <si>
    <t>19 12 02 02</t>
  </si>
  <si>
    <t>juodieji metalai po M1, N1 klasės, triratės motorinės (išskyrus su simetriškai išdėstytais ratais) eksploatuoti netinkamos transporto priemonės smulkinimo</t>
  </si>
  <si>
    <t>19 12 02 04</t>
  </si>
  <si>
    <t>juodieji metalai po autotransporto priemonių amortizatorių atliekų apdorojimo</t>
  </si>
  <si>
    <t>19 12 02 05</t>
  </si>
  <si>
    <t>juodieji metalai po naudoti nebetinkamų padangų apdorojimo</t>
  </si>
  <si>
    <t>19 12 02 06</t>
  </si>
  <si>
    <t>juodieji metalai po baterijų ir akumuliatorių atliekų apdorojimo</t>
  </si>
  <si>
    <t>19 12 02 07</t>
  </si>
  <si>
    <t>kiti juodieji metalai ir jų lydiniai</t>
  </si>
  <si>
    <t>06.11</t>
  </si>
  <si>
    <t>19 12 03 01</t>
  </si>
  <si>
    <t>spalvotieji metalai po elektros ir elektroninės įrangos atliekų apdorojimo</t>
  </si>
  <si>
    <t>19 12 03 02</t>
  </si>
  <si>
    <t>spalvotieji metalai po M1, N1 klasės, triratės motorinės (išskyrus su simetriškai išdėstytais ratais) eksploatuoti netinkamos transporto priemonės smulkinimo</t>
  </si>
  <si>
    <t>19 12 03 04</t>
  </si>
  <si>
    <t>spalvotieji metalai po baterijų ir akumuliatorių atliekų apdorojimo</t>
  </si>
  <si>
    <t>19 12 03 05</t>
  </si>
  <si>
    <t>kiti spalvotieji metalai ir jų lydiniai</t>
  </si>
  <si>
    <t>06.26</t>
  </si>
  <si>
    <t xml:space="preserve">FI </t>
  </si>
  <si>
    <t>19 12 04 01</t>
  </si>
  <si>
    <t>plastikai ir guma po elektros ir elektroninės įrangos atliekų apdorojimo</t>
  </si>
  <si>
    <t>19 12 04 02</t>
  </si>
  <si>
    <t>plastikai ir guma po M1, N1 klasės, triratės motorinės (išskyrus su simetriškai išdėstytais ratais) eksploatuoti netinkamos transporto priemonės apdorojimo</t>
  </si>
  <si>
    <t>19 12 04 05</t>
  </si>
  <si>
    <t>plastikai ir guma po naudoti nebetinkamų padangų apdorojimo</t>
  </si>
  <si>
    <t>19 12 04 06</t>
  </si>
  <si>
    <t>plastikai ir guma po baterijų ir akumuliatorių atliekų apdorojimo</t>
  </si>
  <si>
    <t>19 12 04 07</t>
  </si>
  <si>
    <t>kiti plastikai ir guma</t>
  </si>
  <si>
    <t>19 12 05 01</t>
  </si>
  <si>
    <t>stiklas po elektros ir elektroninės įrangos atliekų apdorojimo</t>
  </si>
  <si>
    <t>19 12 05 03</t>
  </si>
  <si>
    <t>kitas stiklas</t>
  </si>
  <si>
    <t>19 12 07 01</t>
  </si>
  <si>
    <t>mediena po elektros ir elektroninės įrangos atliekų apdorojimo</t>
  </si>
  <si>
    <t xml:space="preserve"> 07.53</t>
  </si>
  <si>
    <t>Kitos medienos atliekos</t>
  </si>
  <si>
    <t>19 12 07 03</t>
  </si>
  <si>
    <t>kita mediena</t>
  </si>
  <si>
    <t>19 12 08 03</t>
  </si>
  <si>
    <t>tekstinės gaminiai po naudoti nebetinkamų padangų apdorojimo</t>
  </si>
  <si>
    <t>19 12 08 04</t>
  </si>
  <si>
    <t>kiti tekstilės gaminiai</t>
  </si>
  <si>
    <t>19 12 11 06</t>
  </si>
  <si>
    <t>kitos mechaninio atliekų apdorojimo atliekos po baterijų ir akumuliatorių atliekų apdorojimo</t>
  </si>
  <si>
    <t xml:space="preserve"> 10.32</t>
  </si>
  <si>
    <t>Kitos rūšiavimo atliekos</t>
  </si>
  <si>
    <t>BG</t>
  </si>
  <si>
    <t>Bulgarija</t>
  </si>
  <si>
    <t>19 12 11 07</t>
  </si>
  <si>
    <t>kitos mechaninio atliekų (įskaitant medžiagų mišinius) apdorojimo atliekos</t>
  </si>
  <si>
    <t>19 12 12 01</t>
  </si>
  <si>
    <t>kitos mechaninio atliekų apdorojimo atliekos po elektros ir elektroninės įrangos atliekų apdorojimo</t>
  </si>
  <si>
    <t>19 12 12 07</t>
  </si>
  <si>
    <t>19 12 12 08</t>
  </si>
  <si>
    <t>20 01 01</t>
  </si>
  <si>
    <t>popierius ir kartonas</t>
  </si>
  <si>
    <t>20 01 02</t>
  </si>
  <si>
    <t>20 01 10</t>
  </si>
  <si>
    <t>drabužiai</t>
  </si>
  <si>
    <t xml:space="preserve"> 07.61</t>
  </si>
  <si>
    <t>Dėvėti drabužiai</t>
  </si>
  <si>
    <t>20 01 21 02</t>
  </si>
  <si>
    <t>kitos atliekos, kuriose yra gyvsidabrio</t>
  </si>
  <si>
    <t>20 01 25</t>
  </si>
  <si>
    <t>maistinis aliejus ir riebalai</t>
  </si>
  <si>
    <t>20 01 34</t>
  </si>
  <si>
    <t>baterijos ir akumuliatoriai, nenurodyti 20 01 33</t>
  </si>
  <si>
    <t>20 01 35 01</t>
  </si>
  <si>
    <t>20 01 35 04</t>
  </si>
  <si>
    <t>20 01 35 05</t>
  </si>
  <si>
    <t>20 01 36 04</t>
  </si>
  <si>
    <t>20 01 36 05</t>
  </si>
  <si>
    <t>20 01 39</t>
  </si>
  <si>
    <t>plastikai</t>
  </si>
  <si>
    <t>20 01 40</t>
  </si>
  <si>
    <t>metalai</t>
  </si>
  <si>
    <t>Bendroji suma</t>
  </si>
  <si>
    <t>03 01 05</t>
  </si>
  <si>
    <t>07.52</t>
  </si>
  <si>
    <t>pjuvenos, drožlės, skiedros, mediena, medienos drožlių plokštės ir fanera, nenurodyti 03 01 04</t>
  </si>
  <si>
    <t>Pjuvenos ir drožlės</t>
  </si>
  <si>
    <t>CZK</t>
  </si>
  <si>
    <t>Kipras</t>
  </si>
  <si>
    <t>CY</t>
  </si>
  <si>
    <t>16 02 14 06</t>
  </si>
  <si>
    <t>smulki IT ir telekomunikacijų įranga (nė vienas iš išorinių išmatavimų neviršija 50 cm)</t>
  </si>
  <si>
    <t>17 08 02</t>
  </si>
  <si>
    <t>gipso izoliacinės statybinės medžiagos, nenurodytos 17 08 01</t>
  </si>
  <si>
    <t>12.11</t>
  </si>
  <si>
    <t>Betono, plytų ir gipso atliekos</t>
  </si>
  <si>
    <t>ND</t>
  </si>
  <si>
    <t>GE</t>
  </si>
  <si>
    <t>FE</t>
  </si>
  <si>
    <t>20 01 01 03</t>
  </si>
  <si>
    <t>20 01 01 99</t>
  </si>
  <si>
    <t>20 01 21 01</t>
  </si>
  <si>
    <t>20 01 36 14</t>
  </si>
  <si>
    <t>20 01 39 99</t>
  </si>
  <si>
    <t>20 01 36 06</t>
  </si>
  <si>
    <t>iš juridinių asmenų atliekų surinkimo priemonėmis surenkamas popierius ir kartonas, popieriaus ir kartono pakuočių atliekos</t>
  </si>
  <si>
    <t>popierius ir kartonas, surenkamai kitaip, nei nurodyta atliekų koduose 20 01 01 01, 20 01 01 02 ir 20 01 01 03</t>
  </si>
  <si>
    <t>dienos šviesos lempos</t>
  </si>
  <si>
    <t>fotovoltinės plokštės</t>
  </si>
  <si>
    <t>plastikas, surenkamas kitaip, nei nurodyta atliekų koduose 20 01 39 01, 20 01 39 02 ir 20 01 39 03</t>
  </si>
  <si>
    <t>11 01 03</t>
  </si>
  <si>
    <t>10 07 99</t>
  </si>
  <si>
    <t>10.22</t>
  </si>
  <si>
    <t>19 12 02 03</t>
  </si>
  <si>
    <t>juodieji metalai po vidaus degimo variklių degalų, tepalų, įsiurbiamo oro filtrų atliekų apdorojimo</t>
  </si>
  <si>
    <t>SV</t>
  </si>
  <si>
    <t>MZ</t>
  </si>
  <si>
    <r>
      <t xml:space="preserve">Atliekų eksportas  2021 – 2025 m. </t>
    </r>
    <r>
      <rPr>
        <i/>
        <sz val="11"/>
        <color theme="1"/>
        <rFont val="Aptos Narrow"/>
        <family val="2"/>
        <scheme val="minor"/>
      </rPr>
      <t>(tonomis)</t>
    </r>
  </si>
  <si>
    <t>2024 Suma</t>
  </si>
  <si>
    <t>2025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</si>
</sst>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theme="1"/>
      <name val="Arial"/>
      <family val="2"/>
      <charset val="186"/>
    </font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i/>
      <sz val="11"/>
      <color rgb="FFFF0000"/>
      <name val="Aptos Narrow"/>
      <family val="2"/>
      <scheme val="minor"/>
    </font>
    <font>
      <sz val="10"/>
      <color rgb="FFFF0000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vertical="top"/>
    </xf>
    <xf numFmtId="2" fontId="1" fillId="0" borderId="0" xfId="0" applyNumberFormat="1" applyFont="1"/>
    <xf numFmtId="2" fontId="0" fillId="0" borderId="0" xfId="0" applyNumberFormat="1"/>
    <xf numFmtId="49" fontId="4" fillId="0" borderId="1" xfId="0" applyNumberFormat="1" applyFont="1" applyBorder="1" applyAlignment="1">
      <alignment vertical="top"/>
    </xf>
    <xf numFmtId="2" fontId="0" fillId="0" borderId="0" xfId="1" applyNumberFormat="1" applyFont="1"/>
    <xf numFmtId="2" fontId="4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4" fillId="0" borderId="0" xfId="0" applyNumberFormat="1" applyFont="1" applyAlignment="1">
      <alignment vertical="top"/>
    </xf>
    <xf numFmtId="49" fontId="0" fillId="0" borderId="0" xfId="1" applyNumberFormat="1" applyFont="1" applyBorder="1"/>
    <xf numFmtId="2" fontId="4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2" fontId="8" fillId="0" borderId="0" xfId="0" applyNumberFormat="1" applyFont="1"/>
    <xf numFmtId="164" fontId="4" fillId="0" borderId="1" xfId="0" applyNumberFormat="1" applyFont="1" applyBorder="1" applyAlignment="1">
      <alignment vertical="top"/>
    </xf>
    <xf numFmtId="164" fontId="4" fillId="3" borderId="1" xfId="0" applyNumberFormat="1" applyFont="1" applyFill="1" applyBorder="1" applyAlignment="1">
      <alignment vertical="top"/>
    </xf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3" borderId="1" xfId="0" applyNumberFormat="1" applyFill="1" applyBorder="1"/>
    <xf numFmtId="164" fontId="7" fillId="0" borderId="0" xfId="1" applyNumberFormat="1" applyFont="1" applyFill="1"/>
    <xf numFmtId="164" fontId="7" fillId="0" borderId="1" xfId="1" applyNumberFormat="1" applyFont="1" applyFill="1" applyBorder="1"/>
    <xf numFmtId="164" fontId="4" fillId="0" borderId="0" xfId="0" applyNumberFormat="1" applyFont="1" applyAlignment="1">
      <alignment vertical="top"/>
    </xf>
    <xf numFmtId="164" fontId="4" fillId="3" borderId="0" xfId="0" applyNumberFormat="1" applyFont="1" applyFill="1" applyAlignment="1">
      <alignment vertical="top"/>
    </xf>
    <xf numFmtId="164" fontId="7" fillId="0" borderId="0" xfId="1" applyNumberFormat="1" applyFont="1" applyFill="1" applyBorder="1"/>
    <xf numFmtId="164" fontId="0" fillId="0" borderId="0" xfId="0" applyNumberFormat="1"/>
    <xf numFmtId="164" fontId="0" fillId="0" borderId="1" xfId="1" applyNumberFormat="1" applyFont="1" applyFill="1" applyBorder="1" applyAlignment="1">
      <alignment vertical="top"/>
    </xf>
    <xf numFmtId="164" fontId="4" fillId="2" borderId="1" xfId="0" applyNumberFormat="1" applyFont="1" applyFill="1" applyBorder="1" applyAlignment="1">
      <alignment vertical="top"/>
    </xf>
    <xf numFmtId="164" fontId="0" fillId="2" borderId="1" xfId="1" applyNumberFormat="1" applyFont="1" applyFill="1" applyBorder="1"/>
    <xf numFmtId="164" fontId="0" fillId="2" borderId="1" xfId="0" applyNumberFormat="1" applyFill="1" applyBorder="1"/>
    <xf numFmtId="1" fontId="11" fillId="3" borderId="5" xfId="0" applyNumberFormat="1" applyFont="1" applyFill="1" applyBorder="1" applyAlignment="1">
      <alignment horizontal="center" vertical="center" wrapText="1"/>
    </xf>
    <xf numFmtId="1" fontId="11" fillId="3" borderId="7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wrapText="1"/>
    </xf>
    <xf numFmtId="1" fontId="4" fillId="2" borderId="4" xfId="0" applyNumberFormat="1" applyFont="1" applyFill="1" applyBorder="1" applyAlignment="1">
      <alignment horizont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 vertical="top"/>
    </xf>
    <xf numFmtId="1" fontId="11" fillId="2" borderId="4" xfId="0" applyNumberFormat="1" applyFont="1" applyFill="1" applyBorder="1" applyAlignment="1">
      <alignment horizontal="center" vertical="top"/>
    </xf>
    <xf numFmtId="1" fontId="10" fillId="3" borderId="5" xfId="0" applyNumberFormat="1" applyFont="1" applyFill="1" applyBorder="1" applyAlignment="1">
      <alignment horizontal="center" vertical="center" wrapText="1"/>
    </xf>
    <xf numFmtId="1" fontId="9" fillId="3" borderId="7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vertical="top" wrapText="1"/>
    </xf>
    <xf numFmtId="1" fontId="4" fillId="2" borderId="3" xfId="0" applyNumberFormat="1" applyFont="1" applyFill="1" applyBorder="1" applyAlignment="1">
      <alignment vertical="top" wrapText="1"/>
    </xf>
    <xf numFmtId="1" fontId="4" fillId="2" borderId="4" xfId="0" applyNumberFormat="1" applyFont="1" applyFill="1" applyBorder="1" applyAlignment="1">
      <alignment vertical="top" wrapText="1"/>
    </xf>
    <xf numFmtId="2" fontId="11" fillId="2" borderId="4" xfId="0" applyNumberFormat="1" applyFont="1" applyFill="1" applyBorder="1" applyAlignment="1">
      <alignment horizontal="center" vertical="top"/>
    </xf>
    <xf numFmtId="2" fontId="4" fillId="2" borderId="5" xfId="0" applyNumberFormat="1" applyFont="1" applyFill="1" applyBorder="1" applyAlignment="1">
      <alignment vertical="center" wrapText="1"/>
    </xf>
    <xf numFmtId="2" fontId="4" fillId="2" borderId="6" xfId="0" applyNumberFormat="1" applyFont="1" applyFill="1" applyBorder="1" applyAlignment="1">
      <alignment vertical="center" wrapText="1"/>
    </xf>
    <xf numFmtId="2" fontId="4" fillId="2" borderId="7" xfId="0" applyNumberFormat="1" applyFont="1" applyFill="1" applyBorder="1" applyAlignment="1">
      <alignment vertical="center" wrapText="1"/>
    </xf>
    <xf numFmtId="1" fontId="4" fillId="2" borderId="5" xfId="0" applyNumberFormat="1" applyFont="1" applyFill="1" applyBorder="1" applyAlignment="1">
      <alignment vertical="center" wrapText="1"/>
    </xf>
    <xf numFmtId="1" fontId="4" fillId="2" borderId="6" xfId="0" applyNumberFormat="1" applyFont="1" applyFill="1" applyBorder="1" applyAlignment="1">
      <alignment vertical="center" wrapText="1"/>
    </xf>
    <xf numFmtId="1" fontId="4" fillId="2" borderId="7" xfId="0" applyNumberFormat="1" applyFont="1" applyFill="1" applyBorder="1" applyAlignment="1">
      <alignment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FB6E-F3F3-401C-B88B-BBD07EDA12C9}">
  <dimension ref="A1:S666"/>
  <sheetViews>
    <sheetView tabSelected="1" zoomScale="78" zoomScaleNormal="78" workbookViewId="0">
      <selection activeCell="H7" sqref="A7:XFD7"/>
    </sheetView>
  </sheetViews>
  <sheetFormatPr defaultRowHeight="14.5" x14ac:dyDescent="0.35"/>
  <cols>
    <col min="1" max="1" width="17.36328125" style="7" customWidth="1"/>
    <col min="2" max="2" width="17.453125" customWidth="1"/>
    <col min="3" max="3" width="9.81640625" customWidth="1"/>
    <col min="7" max="7" width="13.453125" customWidth="1"/>
    <col min="8" max="8" width="12.90625" customWidth="1"/>
    <col min="9" max="9" width="9.36328125" customWidth="1"/>
    <col min="10" max="10" width="10.26953125" bestFit="1" customWidth="1"/>
    <col min="11" max="11" width="12.36328125" customWidth="1"/>
    <col min="12" max="12" width="9.81640625" customWidth="1"/>
    <col min="13" max="13" width="10.26953125" bestFit="1" customWidth="1"/>
    <col min="14" max="14" width="8.6328125" customWidth="1"/>
    <col min="15" max="15" width="9.1796875" customWidth="1"/>
    <col min="16" max="16" width="10.08984375" customWidth="1"/>
    <col min="17" max="17" width="11.26953125" style="9" customWidth="1"/>
    <col min="18" max="18" width="9.7265625" style="7" customWidth="1"/>
    <col min="19" max="19" width="9.90625" customWidth="1"/>
  </cols>
  <sheetData>
    <row r="1" spans="1:19" x14ac:dyDescent="0.35">
      <c r="A1" s="6" t="s">
        <v>486</v>
      </c>
      <c r="B1" s="1"/>
      <c r="C1" s="1"/>
    </row>
    <row r="2" spans="1:19" x14ac:dyDescent="0.35">
      <c r="A2" s="6"/>
      <c r="B2" s="1"/>
      <c r="C2" s="1"/>
    </row>
    <row r="3" spans="1:19" x14ac:dyDescent="0.35">
      <c r="A3" s="16"/>
      <c r="B3" s="3"/>
      <c r="C3" s="3"/>
      <c r="D3" s="2"/>
    </row>
    <row r="4" spans="1:19" x14ac:dyDescent="0.35">
      <c r="A4" s="6"/>
      <c r="B4" s="1"/>
      <c r="C4" s="1"/>
    </row>
    <row r="5" spans="1:19" ht="14.5" customHeight="1" x14ac:dyDescent="0.35">
      <c r="A5" s="53" t="s">
        <v>0</v>
      </c>
      <c r="B5" s="56" t="s">
        <v>1</v>
      </c>
      <c r="C5" s="36" t="s">
        <v>2</v>
      </c>
      <c r="D5" s="36" t="s">
        <v>3</v>
      </c>
      <c r="E5" s="36" t="s">
        <v>4</v>
      </c>
      <c r="F5" s="36" t="s">
        <v>5</v>
      </c>
      <c r="G5" s="36" t="s">
        <v>6</v>
      </c>
      <c r="H5" s="34" t="s">
        <v>7</v>
      </c>
      <c r="I5" s="34"/>
      <c r="J5" s="34"/>
      <c r="K5" s="34"/>
      <c r="L5" s="34"/>
      <c r="M5" s="34"/>
      <c r="N5" s="34"/>
      <c r="O5" s="34"/>
      <c r="P5" s="34"/>
      <c r="Q5" s="34"/>
      <c r="R5" s="35"/>
      <c r="S5" s="34"/>
    </row>
    <row r="6" spans="1:19" ht="14.5" customHeight="1" x14ac:dyDescent="0.35">
      <c r="A6" s="54"/>
      <c r="B6" s="57"/>
      <c r="C6" s="37"/>
      <c r="D6" s="37"/>
      <c r="E6" s="37"/>
      <c r="F6" s="37"/>
      <c r="G6" s="37"/>
      <c r="H6" s="39">
        <v>2022</v>
      </c>
      <c r="I6" s="40"/>
      <c r="J6" s="41" t="s">
        <v>8</v>
      </c>
      <c r="K6" s="43">
        <v>2023</v>
      </c>
      <c r="L6" s="44"/>
      <c r="M6" s="41" t="s">
        <v>9</v>
      </c>
      <c r="N6" s="45">
        <v>2024</v>
      </c>
      <c r="O6" s="46"/>
      <c r="P6" s="47" t="s">
        <v>487</v>
      </c>
      <c r="Q6" s="45">
        <v>2025</v>
      </c>
      <c r="R6" s="52"/>
      <c r="S6" s="32" t="s">
        <v>488</v>
      </c>
    </row>
    <row r="7" spans="1:19" ht="36" customHeight="1" x14ac:dyDescent="0.35">
      <c r="A7" s="55"/>
      <c r="B7" s="58"/>
      <c r="C7" s="38"/>
      <c r="D7" s="38"/>
      <c r="E7" s="38"/>
      <c r="F7" s="38"/>
      <c r="G7" s="38"/>
      <c r="H7" s="4" t="s">
        <v>10</v>
      </c>
      <c r="I7" s="4" t="s">
        <v>11</v>
      </c>
      <c r="J7" s="42"/>
      <c r="K7" s="4" t="s">
        <v>10</v>
      </c>
      <c r="L7" s="4" t="s">
        <v>11</v>
      </c>
      <c r="M7" s="42"/>
      <c r="N7" s="4" t="s">
        <v>10</v>
      </c>
      <c r="O7" s="4" t="s">
        <v>11</v>
      </c>
      <c r="P7" s="48"/>
      <c r="Q7" s="10" t="s">
        <v>10</v>
      </c>
      <c r="R7" s="14" t="s">
        <v>11</v>
      </c>
      <c r="S7" s="33"/>
    </row>
    <row r="8" spans="1:19" x14ac:dyDescent="0.35">
      <c r="A8" s="8" t="s">
        <v>12</v>
      </c>
      <c r="B8" s="5" t="s">
        <v>13</v>
      </c>
      <c r="C8" s="5">
        <v>0</v>
      </c>
      <c r="D8" s="5" t="s">
        <v>14</v>
      </c>
      <c r="E8" s="5" t="s">
        <v>15</v>
      </c>
      <c r="F8" s="5" t="s">
        <v>16</v>
      </c>
      <c r="G8" s="5" t="s">
        <v>17</v>
      </c>
      <c r="H8" s="17"/>
      <c r="I8" s="17">
        <v>17.026399999999999</v>
      </c>
      <c r="J8" s="18">
        <v>17.026399999999999</v>
      </c>
      <c r="K8" s="17"/>
      <c r="L8" s="17">
        <v>133.22930000000002</v>
      </c>
      <c r="M8" s="18">
        <v>133.22930000000002</v>
      </c>
      <c r="N8" s="17"/>
      <c r="O8" s="17">
        <v>41.046100000000003</v>
      </c>
      <c r="P8" s="18">
        <v>41.046100000000003</v>
      </c>
      <c r="Q8" s="19"/>
      <c r="R8" s="20"/>
      <c r="S8" s="21"/>
    </row>
    <row r="9" spans="1:19" x14ac:dyDescent="0.35">
      <c r="A9" s="8" t="s">
        <v>12</v>
      </c>
      <c r="B9" s="5" t="s">
        <v>13</v>
      </c>
      <c r="C9" s="5">
        <v>0</v>
      </c>
      <c r="D9" s="5" t="s">
        <v>14</v>
      </c>
      <c r="E9" s="5" t="s">
        <v>15</v>
      </c>
      <c r="F9" s="5" t="s">
        <v>18</v>
      </c>
      <c r="G9" s="5" t="s">
        <v>19</v>
      </c>
      <c r="H9" s="17"/>
      <c r="I9" s="17">
        <v>41.557899999999997</v>
      </c>
      <c r="J9" s="18">
        <v>41.557899999999997</v>
      </c>
      <c r="K9" s="17">
        <v>0.51591900000000002</v>
      </c>
      <c r="L9" s="17">
        <v>58.857300000000002</v>
      </c>
      <c r="M9" s="18">
        <v>59.373218999999999</v>
      </c>
      <c r="N9" s="17"/>
      <c r="O9" s="17">
        <v>21.11835</v>
      </c>
      <c r="P9" s="18">
        <v>21.11835</v>
      </c>
      <c r="Q9" s="19"/>
      <c r="R9" s="20">
        <v>5.0059500000000003</v>
      </c>
      <c r="S9" s="21">
        <f t="shared" ref="S9:S72" si="0">SUM(Q9+R9)</f>
        <v>5.0059500000000003</v>
      </c>
    </row>
    <row r="10" spans="1:19" x14ac:dyDescent="0.35">
      <c r="A10" s="8" t="s">
        <v>20</v>
      </c>
      <c r="B10" s="5" t="s">
        <v>21</v>
      </c>
      <c r="C10" s="5">
        <v>0</v>
      </c>
      <c r="D10" s="5" t="s">
        <v>22</v>
      </c>
      <c r="E10" s="5" t="s">
        <v>23</v>
      </c>
      <c r="F10" s="5" t="s">
        <v>24</v>
      </c>
      <c r="G10" s="5" t="s">
        <v>25</v>
      </c>
      <c r="H10" s="17">
        <v>2397.317</v>
      </c>
      <c r="I10" s="17"/>
      <c r="J10" s="18">
        <v>2397.317</v>
      </c>
      <c r="K10" s="17">
        <v>1105.4380000000001</v>
      </c>
      <c r="L10" s="17"/>
      <c r="M10" s="18">
        <v>1105.4380000000001</v>
      </c>
      <c r="N10" s="17">
        <v>1122.568</v>
      </c>
      <c r="O10" s="17"/>
      <c r="P10" s="18">
        <v>1122.568</v>
      </c>
      <c r="Q10" s="19">
        <v>1155.05</v>
      </c>
      <c r="R10" s="20"/>
      <c r="S10" s="21">
        <f t="shared" si="0"/>
        <v>1155.05</v>
      </c>
    </row>
    <row r="11" spans="1:19" x14ac:dyDescent="0.35">
      <c r="A11" s="8" t="s">
        <v>20</v>
      </c>
      <c r="B11" s="5" t="s">
        <v>21</v>
      </c>
      <c r="C11" s="5">
        <v>0</v>
      </c>
      <c r="D11" s="5" t="s">
        <v>22</v>
      </c>
      <c r="E11" s="5" t="s">
        <v>23</v>
      </c>
      <c r="F11" s="5" t="s">
        <v>18</v>
      </c>
      <c r="G11" s="5" t="s">
        <v>19</v>
      </c>
      <c r="H11" s="17">
        <v>1333.115</v>
      </c>
      <c r="I11" s="17"/>
      <c r="J11" s="18">
        <v>1333.115</v>
      </c>
      <c r="K11" s="17">
        <v>586.31399999999996</v>
      </c>
      <c r="L11" s="17"/>
      <c r="M11" s="18">
        <v>586.31399999999996</v>
      </c>
      <c r="N11" s="17">
        <v>400.58100000000002</v>
      </c>
      <c r="O11" s="17"/>
      <c r="P11" s="18">
        <v>400.58100000000002</v>
      </c>
      <c r="Q11" s="19">
        <v>618.09500000000003</v>
      </c>
      <c r="R11" s="20"/>
      <c r="S11" s="21">
        <f t="shared" si="0"/>
        <v>618.09500000000003</v>
      </c>
    </row>
    <row r="12" spans="1:19" x14ac:dyDescent="0.35">
      <c r="A12" s="8" t="s">
        <v>26</v>
      </c>
      <c r="B12" s="5" t="s">
        <v>27</v>
      </c>
      <c r="C12" s="5">
        <v>0</v>
      </c>
      <c r="D12" s="5" t="s">
        <v>28</v>
      </c>
      <c r="E12" s="5" t="s">
        <v>29</v>
      </c>
      <c r="F12" s="5" t="s">
        <v>18</v>
      </c>
      <c r="G12" s="5" t="s">
        <v>19</v>
      </c>
      <c r="H12" s="17">
        <v>14245.340000000011</v>
      </c>
      <c r="I12" s="17"/>
      <c r="J12" s="18">
        <v>14245.340000000011</v>
      </c>
      <c r="K12" s="17">
        <v>20821.69799999996</v>
      </c>
      <c r="L12" s="17">
        <v>169.56</v>
      </c>
      <c r="M12" s="18">
        <v>20991.257999999962</v>
      </c>
      <c r="N12" s="17">
        <v>27680.270000000022</v>
      </c>
      <c r="O12" s="17">
        <v>263.51</v>
      </c>
      <c r="P12" s="18">
        <v>27943.780000000021</v>
      </c>
      <c r="Q12" s="19">
        <v>12185.21</v>
      </c>
      <c r="R12" s="20"/>
      <c r="S12" s="21">
        <f t="shared" si="0"/>
        <v>12185.21</v>
      </c>
    </row>
    <row r="13" spans="1:19" x14ac:dyDescent="0.35">
      <c r="A13" s="8" t="s">
        <v>30</v>
      </c>
      <c r="B13" s="5" t="s">
        <v>31</v>
      </c>
      <c r="C13" s="5">
        <v>0</v>
      </c>
      <c r="D13" s="5" t="s">
        <v>32</v>
      </c>
      <c r="E13" s="5" t="s">
        <v>33</v>
      </c>
      <c r="F13" s="5" t="s">
        <v>18</v>
      </c>
      <c r="G13" s="5" t="s">
        <v>19</v>
      </c>
      <c r="H13" s="17">
        <v>11842.872939999997</v>
      </c>
      <c r="I13" s="17">
        <v>26.64</v>
      </c>
      <c r="J13" s="18">
        <v>11869.512939999997</v>
      </c>
      <c r="K13" s="17">
        <v>5433.1800000000012</v>
      </c>
      <c r="L13" s="17">
        <v>24.04</v>
      </c>
      <c r="M13" s="18">
        <v>5457.2200000000012</v>
      </c>
      <c r="N13" s="17">
        <v>73.62</v>
      </c>
      <c r="O13" s="17"/>
      <c r="P13" s="18">
        <v>73.62</v>
      </c>
      <c r="Q13" s="19">
        <v>23.28</v>
      </c>
      <c r="R13" s="20"/>
      <c r="S13" s="21">
        <f t="shared" si="0"/>
        <v>23.28</v>
      </c>
    </row>
    <row r="14" spans="1:19" x14ac:dyDescent="0.35">
      <c r="A14" s="8" t="s">
        <v>34</v>
      </c>
      <c r="B14" s="5" t="s">
        <v>31</v>
      </c>
      <c r="C14" s="5">
        <v>0</v>
      </c>
      <c r="D14" s="5" t="s">
        <v>32</v>
      </c>
      <c r="E14" s="5" t="s">
        <v>33</v>
      </c>
      <c r="F14" s="5" t="s">
        <v>35</v>
      </c>
      <c r="G14" s="5" t="s">
        <v>36</v>
      </c>
      <c r="H14" s="17"/>
      <c r="I14" s="17"/>
      <c r="J14" s="18"/>
      <c r="K14" s="17">
        <v>1979.26</v>
      </c>
      <c r="L14" s="17"/>
      <c r="M14" s="18">
        <v>1979.26</v>
      </c>
      <c r="N14" s="17">
        <v>2874.3300000000013</v>
      </c>
      <c r="O14" s="17"/>
      <c r="P14" s="18">
        <v>2874.3300000000013</v>
      </c>
      <c r="Q14" s="19">
        <v>3877.2</v>
      </c>
      <c r="R14" s="20"/>
      <c r="S14" s="21">
        <f t="shared" si="0"/>
        <v>3877.2</v>
      </c>
    </row>
    <row r="15" spans="1:19" x14ac:dyDescent="0.35">
      <c r="A15" s="8" t="s">
        <v>452</v>
      </c>
      <c r="B15" s="5" t="s">
        <v>454</v>
      </c>
      <c r="C15" s="5">
        <v>0</v>
      </c>
      <c r="D15" s="5" t="s">
        <v>453</v>
      </c>
      <c r="E15" s="5" t="s">
        <v>455</v>
      </c>
      <c r="F15" s="5" t="s">
        <v>35</v>
      </c>
      <c r="G15" s="5" t="s">
        <v>36</v>
      </c>
      <c r="H15" s="17"/>
      <c r="I15" s="17"/>
      <c r="J15" s="18"/>
      <c r="K15" s="17"/>
      <c r="L15" s="17"/>
      <c r="M15" s="18"/>
      <c r="N15" s="17"/>
      <c r="O15" s="17"/>
      <c r="P15" s="18"/>
      <c r="Q15" s="19">
        <v>1266.8900000000001</v>
      </c>
      <c r="R15" s="20"/>
      <c r="S15" s="21">
        <f t="shared" si="0"/>
        <v>1266.8900000000001</v>
      </c>
    </row>
    <row r="16" spans="1:19" x14ac:dyDescent="0.35">
      <c r="A16" s="8" t="s">
        <v>37</v>
      </c>
      <c r="B16" s="5" t="s">
        <v>38</v>
      </c>
      <c r="C16" s="5">
        <v>0</v>
      </c>
      <c r="D16" s="5" t="s">
        <v>39</v>
      </c>
      <c r="E16" s="5" t="s">
        <v>40</v>
      </c>
      <c r="F16" s="5" t="s">
        <v>43</v>
      </c>
      <c r="G16" s="5" t="s">
        <v>44</v>
      </c>
      <c r="H16" s="17">
        <v>90.728000000000009</v>
      </c>
      <c r="I16" s="17"/>
      <c r="J16" s="18">
        <v>90.728000000000009</v>
      </c>
      <c r="K16" s="17"/>
      <c r="L16" s="17"/>
      <c r="M16" s="18"/>
      <c r="N16" s="17"/>
      <c r="O16" s="17"/>
      <c r="P16" s="18"/>
      <c r="Q16" s="19"/>
      <c r="R16" s="20"/>
      <c r="S16" s="21"/>
    </row>
    <row r="17" spans="1:19" x14ac:dyDescent="0.35">
      <c r="A17" s="8" t="s">
        <v>37</v>
      </c>
      <c r="B17" s="5" t="s">
        <v>38</v>
      </c>
      <c r="C17" s="5">
        <v>0</v>
      </c>
      <c r="D17" s="5" t="s">
        <v>39</v>
      </c>
      <c r="E17" s="5" t="s">
        <v>40</v>
      </c>
      <c r="F17" s="5" t="s">
        <v>45</v>
      </c>
      <c r="G17" s="5" t="s">
        <v>46</v>
      </c>
      <c r="H17" s="17"/>
      <c r="I17" s="17"/>
      <c r="J17" s="18"/>
      <c r="K17" s="17">
        <v>806.54</v>
      </c>
      <c r="L17" s="17"/>
      <c r="M17" s="18">
        <v>806.54</v>
      </c>
      <c r="N17" s="17">
        <v>23.05</v>
      </c>
      <c r="O17" s="17"/>
      <c r="P17" s="18">
        <v>23.05</v>
      </c>
      <c r="Q17" s="19"/>
      <c r="R17" s="20"/>
      <c r="S17" s="21"/>
    </row>
    <row r="18" spans="1:19" x14ac:dyDescent="0.35">
      <c r="A18" s="8" t="s">
        <v>37</v>
      </c>
      <c r="B18" s="5" t="s">
        <v>38</v>
      </c>
      <c r="C18" s="5">
        <v>0</v>
      </c>
      <c r="D18" s="5" t="s">
        <v>39</v>
      </c>
      <c r="E18" s="5" t="s">
        <v>40</v>
      </c>
      <c r="F18" s="5" t="s">
        <v>35</v>
      </c>
      <c r="G18" s="5" t="s">
        <v>36</v>
      </c>
      <c r="H18" s="17">
        <v>8062.7179999999998</v>
      </c>
      <c r="I18" s="17"/>
      <c r="J18" s="18">
        <v>8062.7179999999998</v>
      </c>
      <c r="K18" s="17">
        <v>7943.0460000000057</v>
      </c>
      <c r="L18" s="17"/>
      <c r="M18" s="18">
        <v>7943.0460000000057</v>
      </c>
      <c r="N18" s="17">
        <v>10529.293000000003</v>
      </c>
      <c r="O18" s="17"/>
      <c r="P18" s="18">
        <v>10529.293000000003</v>
      </c>
      <c r="Q18" s="19">
        <v>11162.407999999999</v>
      </c>
      <c r="R18" s="20"/>
      <c r="S18" s="21">
        <f t="shared" si="0"/>
        <v>11162.407999999999</v>
      </c>
    </row>
    <row r="19" spans="1:19" x14ac:dyDescent="0.35">
      <c r="A19" s="8" t="s">
        <v>37</v>
      </c>
      <c r="B19" s="5" t="s">
        <v>38</v>
      </c>
      <c r="C19" s="5">
        <v>0</v>
      </c>
      <c r="D19" s="5" t="s">
        <v>39</v>
      </c>
      <c r="E19" s="5" t="s">
        <v>40</v>
      </c>
      <c r="F19" s="5" t="s">
        <v>47</v>
      </c>
      <c r="G19" s="5" t="s">
        <v>48</v>
      </c>
      <c r="H19" s="17">
        <v>588.59</v>
      </c>
      <c r="I19" s="17"/>
      <c r="J19" s="18">
        <v>588.59</v>
      </c>
      <c r="K19" s="17"/>
      <c r="L19" s="17"/>
      <c r="M19" s="18"/>
      <c r="N19" s="17"/>
      <c r="O19" s="17"/>
      <c r="P19" s="18"/>
      <c r="Q19" s="19"/>
      <c r="R19" s="20"/>
      <c r="S19" s="21"/>
    </row>
    <row r="20" spans="1:19" x14ac:dyDescent="0.35">
      <c r="A20" s="8" t="s">
        <v>49</v>
      </c>
      <c r="B20" s="5" t="s">
        <v>50</v>
      </c>
      <c r="C20" s="5">
        <v>0</v>
      </c>
      <c r="D20" s="5" t="s">
        <v>51</v>
      </c>
      <c r="E20" s="5" t="s">
        <v>52</v>
      </c>
      <c r="F20" s="5" t="s">
        <v>16</v>
      </c>
      <c r="G20" s="5" t="s">
        <v>17</v>
      </c>
      <c r="H20" s="17">
        <v>20.768999999999998</v>
      </c>
      <c r="I20" s="17"/>
      <c r="J20" s="18">
        <v>20.768999999999998</v>
      </c>
      <c r="K20" s="17">
        <v>20.966000000000001</v>
      </c>
      <c r="L20" s="17"/>
      <c r="M20" s="18">
        <v>20.966000000000001</v>
      </c>
      <c r="N20" s="17"/>
      <c r="O20" s="17"/>
      <c r="P20" s="18"/>
      <c r="Q20" s="19"/>
      <c r="R20" s="20"/>
      <c r="S20" s="21"/>
    </row>
    <row r="21" spans="1:19" x14ac:dyDescent="0.35">
      <c r="A21" s="8" t="s">
        <v>49</v>
      </c>
      <c r="B21" s="5" t="s">
        <v>50</v>
      </c>
      <c r="C21" s="5">
        <v>0</v>
      </c>
      <c r="D21" s="5" t="s">
        <v>51</v>
      </c>
      <c r="E21" s="5" t="s">
        <v>52</v>
      </c>
      <c r="F21" s="5" t="s">
        <v>53</v>
      </c>
      <c r="G21" s="5" t="s">
        <v>54</v>
      </c>
      <c r="H21" s="17">
        <v>24.963999999999999</v>
      </c>
      <c r="I21" s="17"/>
      <c r="J21" s="18">
        <v>24.963999999999999</v>
      </c>
      <c r="K21" s="17">
        <v>16.805999999999997</v>
      </c>
      <c r="L21" s="17"/>
      <c r="M21" s="18">
        <v>16.805999999999997</v>
      </c>
      <c r="N21" s="17">
        <v>1189.5260000000001</v>
      </c>
      <c r="O21" s="17"/>
      <c r="P21" s="18">
        <v>1189.5260000000001</v>
      </c>
      <c r="Q21" s="19">
        <v>7.2190000000000003</v>
      </c>
      <c r="R21" s="20"/>
      <c r="S21" s="21">
        <f t="shared" si="0"/>
        <v>7.2190000000000003</v>
      </c>
    </row>
    <row r="22" spans="1:19" x14ac:dyDescent="0.35">
      <c r="A22" s="8" t="s">
        <v>55</v>
      </c>
      <c r="B22" s="5" t="s">
        <v>56</v>
      </c>
      <c r="C22" s="5">
        <v>1</v>
      </c>
      <c r="D22" s="5" t="s">
        <v>57</v>
      </c>
      <c r="E22" s="5" t="s">
        <v>58</v>
      </c>
      <c r="F22" s="5" t="s">
        <v>59</v>
      </c>
      <c r="G22" s="5" t="s">
        <v>60</v>
      </c>
      <c r="H22" s="17">
        <v>1.702</v>
      </c>
      <c r="I22" s="17"/>
      <c r="J22" s="18">
        <v>1.702</v>
      </c>
      <c r="K22" s="17"/>
      <c r="L22" s="17"/>
      <c r="M22" s="18"/>
      <c r="N22" s="17"/>
      <c r="O22" s="17"/>
      <c r="P22" s="18"/>
      <c r="Q22" s="19"/>
      <c r="R22" s="20"/>
      <c r="S22" s="21"/>
    </row>
    <row r="23" spans="1:19" x14ac:dyDescent="0.35">
      <c r="A23" s="8" t="s">
        <v>61</v>
      </c>
      <c r="B23" s="5" t="s">
        <v>62</v>
      </c>
      <c r="C23" s="5">
        <v>0</v>
      </c>
      <c r="D23" s="5" t="s">
        <v>63</v>
      </c>
      <c r="E23" s="5" t="s">
        <v>64</v>
      </c>
      <c r="F23" s="5" t="s">
        <v>65</v>
      </c>
      <c r="G23" s="5" t="s">
        <v>66</v>
      </c>
      <c r="H23" s="17"/>
      <c r="I23" s="17"/>
      <c r="J23" s="18"/>
      <c r="K23" s="17"/>
      <c r="L23" s="17"/>
      <c r="M23" s="18"/>
      <c r="N23" s="17">
        <v>27.08</v>
      </c>
      <c r="O23" s="17"/>
      <c r="P23" s="18">
        <v>27.08</v>
      </c>
      <c r="Q23" s="19"/>
      <c r="R23" s="20"/>
      <c r="S23" s="21"/>
    </row>
    <row r="24" spans="1:19" x14ac:dyDescent="0.35">
      <c r="A24" s="8" t="s">
        <v>61</v>
      </c>
      <c r="B24" s="5" t="s">
        <v>62</v>
      </c>
      <c r="C24" s="5">
        <v>0</v>
      </c>
      <c r="D24" s="5" t="s">
        <v>63</v>
      </c>
      <c r="E24" s="5" t="s">
        <v>64</v>
      </c>
      <c r="F24" s="5" t="s">
        <v>41</v>
      </c>
      <c r="G24" s="5" t="s">
        <v>42</v>
      </c>
      <c r="H24" s="17"/>
      <c r="I24" s="17"/>
      <c r="J24" s="18"/>
      <c r="K24" s="17"/>
      <c r="L24" s="17"/>
      <c r="M24" s="18"/>
      <c r="N24" s="17">
        <v>55.539999999999992</v>
      </c>
      <c r="O24" s="17"/>
      <c r="P24" s="18">
        <v>55.539999999999992</v>
      </c>
      <c r="Q24" s="19"/>
      <c r="R24" s="20"/>
      <c r="S24" s="21"/>
    </row>
    <row r="25" spans="1:19" x14ac:dyDescent="0.35">
      <c r="A25" s="8" t="s">
        <v>61</v>
      </c>
      <c r="B25" s="5" t="s">
        <v>62</v>
      </c>
      <c r="C25" s="5">
        <v>0</v>
      </c>
      <c r="D25" s="5" t="s">
        <v>63</v>
      </c>
      <c r="E25" s="5" t="s">
        <v>64</v>
      </c>
      <c r="F25" s="5" t="s">
        <v>35</v>
      </c>
      <c r="G25" s="5" t="s">
        <v>36</v>
      </c>
      <c r="H25" s="17">
        <v>107.14001399999998</v>
      </c>
      <c r="I25" s="17"/>
      <c r="J25" s="18">
        <v>107.14001399999998</v>
      </c>
      <c r="K25" s="17">
        <v>124.10000000000001</v>
      </c>
      <c r="L25" s="17"/>
      <c r="M25" s="18">
        <v>124.10000000000001</v>
      </c>
      <c r="N25" s="17">
        <v>111.80500000000002</v>
      </c>
      <c r="O25" s="17"/>
      <c r="P25" s="18">
        <v>111.80500000000002</v>
      </c>
      <c r="Q25" s="19">
        <v>267.935</v>
      </c>
      <c r="R25" s="20"/>
      <c r="S25" s="21">
        <f t="shared" si="0"/>
        <v>267.935</v>
      </c>
    </row>
    <row r="26" spans="1:19" x14ac:dyDescent="0.35">
      <c r="A26" s="8" t="s">
        <v>67</v>
      </c>
      <c r="B26" s="5" t="s">
        <v>68</v>
      </c>
      <c r="C26" s="5">
        <v>1</v>
      </c>
      <c r="D26" s="5" t="s">
        <v>69</v>
      </c>
      <c r="E26" s="5" t="s">
        <v>70</v>
      </c>
      <c r="F26" s="5" t="s">
        <v>16</v>
      </c>
      <c r="G26" s="5" t="s">
        <v>17</v>
      </c>
      <c r="H26" s="17"/>
      <c r="I26" s="17"/>
      <c r="J26" s="18"/>
      <c r="K26" s="17">
        <v>24.72</v>
      </c>
      <c r="L26" s="17"/>
      <c r="M26" s="18">
        <v>24.72</v>
      </c>
      <c r="N26" s="17"/>
      <c r="O26" s="17"/>
      <c r="P26" s="18"/>
      <c r="Q26" s="19"/>
      <c r="R26" s="20"/>
      <c r="S26" s="21"/>
    </row>
    <row r="27" spans="1:19" x14ac:dyDescent="0.35">
      <c r="A27" s="8" t="s">
        <v>67</v>
      </c>
      <c r="B27" s="5" t="s">
        <v>68</v>
      </c>
      <c r="C27" s="5">
        <v>1</v>
      </c>
      <c r="D27" s="5" t="s">
        <v>69</v>
      </c>
      <c r="E27" s="5" t="s">
        <v>70</v>
      </c>
      <c r="F27" s="5" t="s">
        <v>71</v>
      </c>
      <c r="G27" s="5" t="s">
        <v>72</v>
      </c>
      <c r="H27" s="17">
        <v>40</v>
      </c>
      <c r="I27" s="17"/>
      <c r="J27" s="18">
        <v>40</v>
      </c>
      <c r="K27" s="17"/>
      <c r="L27" s="17"/>
      <c r="M27" s="18"/>
      <c r="N27" s="17"/>
      <c r="O27" s="17"/>
      <c r="P27" s="18"/>
      <c r="Q27" s="19"/>
      <c r="R27" s="20"/>
      <c r="S27" s="21"/>
    </row>
    <row r="28" spans="1:19" x14ac:dyDescent="0.35">
      <c r="A28" s="8" t="s">
        <v>73</v>
      </c>
      <c r="B28" s="5" t="s">
        <v>74</v>
      </c>
      <c r="C28" s="5">
        <v>0</v>
      </c>
      <c r="D28" s="5" t="s">
        <v>69</v>
      </c>
      <c r="E28" s="5" t="s">
        <v>70</v>
      </c>
      <c r="F28" s="5" t="s">
        <v>35</v>
      </c>
      <c r="G28" s="5" t="s">
        <v>36</v>
      </c>
      <c r="H28" s="17"/>
      <c r="I28" s="17"/>
      <c r="J28" s="18"/>
      <c r="K28" s="17">
        <v>73.3</v>
      </c>
      <c r="L28" s="17"/>
      <c r="M28" s="18">
        <v>73.3</v>
      </c>
      <c r="N28" s="17"/>
      <c r="O28" s="17"/>
      <c r="P28" s="18"/>
      <c r="Q28" s="19"/>
      <c r="R28" s="20"/>
      <c r="S28" s="21"/>
    </row>
    <row r="29" spans="1:19" x14ac:dyDescent="0.35">
      <c r="A29" s="8" t="s">
        <v>75</v>
      </c>
      <c r="B29" s="5" t="s">
        <v>76</v>
      </c>
      <c r="C29" s="5">
        <v>1</v>
      </c>
      <c r="D29" s="5" t="s">
        <v>69</v>
      </c>
      <c r="E29" s="5" t="s">
        <v>70</v>
      </c>
      <c r="F29" s="5" t="s">
        <v>18</v>
      </c>
      <c r="G29" s="5" t="s">
        <v>19</v>
      </c>
      <c r="H29" s="17">
        <v>68.290000000000006</v>
      </c>
      <c r="I29" s="17"/>
      <c r="J29" s="18">
        <v>68.290000000000006</v>
      </c>
      <c r="K29" s="17">
        <v>37.729999999999997</v>
      </c>
      <c r="L29" s="17"/>
      <c r="M29" s="18">
        <v>37.729999999999997</v>
      </c>
      <c r="N29" s="17">
        <v>57.5</v>
      </c>
      <c r="O29" s="17"/>
      <c r="P29" s="18">
        <v>57.5</v>
      </c>
      <c r="Q29" s="19">
        <v>45.66</v>
      </c>
      <c r="R29" s="20"/>
      <c r="S29" s="21">
        <f t="shared" si="0"/>
        <v>45.66</v>
      </c>
    </row>
    <row r="30" spans="1:19" x14ac:dyDescent="0.35">
      <c r="A30" s="8" t="s">
        <v>77</v>
      </c>
      <c r="B30" s="5" t="s">
        <v>78</v>
      </c>
      <c r="C30" s="5">
        <v>0</v>
      </c>
      <c r="D30" s="5" t="s">
        <v>69</v>
      </c>
      <c r="E30" s="5" t="s">
        <v>70</v>
      </c>
      <c r="F30" s="5" t="s">
        <v>35</v>
      </c>
      <c r="G30" s="5" t="s">
        <v>36</v>
      </c>
      <c r="H30" s="17"/>
      <c r="I30" s="17"/>
      <c r="J30" s="18"/>
      <c r="K30" s="17">
        <v>0.5</v>
      </c>
      <c r="L30" s="17"/>
      <c r="M30" s="18">
        <v>0.5</v>
      </c>
      <c r="N30" s="17"/>
      <c r="O30" s="17"/>
      <c r="P30" s="18"/>
      <c r="Q30" s="19"/>
      <c r="R30" s="20"/>
      <c r="S30" s="21"/>
    </row>
    <row r="31" spans="1:19" x14ac:dyDescent="0.35">
      <c r="A31" s="8" t="s">
        <v>79</v>
      </c>
      <c r="B31" s="5" t="s">
        <v>80</v>
      </c>
      <c r="C31" s="5">
        <v>0</v>
      </c>
      <c r="D31" s="5" t="s">
        <v>69</v>
      </c>
      <c r="E31" s="5" t="s">
        <v>70</v>
      </c>
      <c r="F31" s="5" t="s">
        <v>35</v>
      </c>
      <c r="G31" s="5" t="s">
        <v>36</v>
      </c>
      <c r="H31" s="17"/>
      <c r="I31" s="17"/>
      <c r="J31" s="18"/>
      <c r="K31" s="17">
        <v>23.84</v>
      </c>
      <c r="L31" s="17"/>
      <c r="M31" s="18">
        <v>23.84</v>
      </c>
      <c r="N31" s="17"/>
      <c r="O31" s="17"/>
      <c r="P31" s="18"/>
      <c r="Q31" s="19"/>
      <c r="R31" s="20"/>
      <c r="S31" s="21"/>
    </row>
    <row r="32" spans="1:19" x14ac:dyDescent="0.35">
      <c r="A32" s="8" t="s">
        <v>81</v>
      </c>
      <c r="B32" s="5" t="s">
        <v>82</v>
      </c>
      <c r="C32" s="5">
        <v>0</v>
      </c>
      <c r="D32" s="5" t="s">
        <v>69</v>
      </c>
      <c r="E32" s="5" t="s">
        <v>70</v>
      </c>
      <c r="F32" s="5" t="s">
        <v>35</v>
      </c>
      <c r="G32" s="5" t="s">
        <v>36</v>
      </c>
      <c r="H32" s="17">
        <v>46.56</v>
      </c>
      <c r="I32" s="17"/>
      <c r="J32" s="18">
        <v>46.56</v>
      </c>
      <c r="K32" s="17">
        <v>45.58</v>
      </c>
      <c r="L32" s="17"/>
      <c r="M32" s="18">
        <v>45.58</v>
      </c>
      <c r="N32" s="17"/>
      <c r="O32" s="17"/>
      <c r="P32" s="18"/>
      <c r="Q32" s="19"/>
      <c r="R32" s="20"/>
      <c r="S32" s="21"/>
    </row>
    <row r="33" spans="1:19" x14ac:dyDescent="0.35">
      <c r="A33" s="8" t="s">
        <v>83</v>
      </c>
      <c r="B33" s="5" t="s">
        <v>84</v>
      </c>
      <c r="C33" s="5">
        <v>1</v>
      </c>
      <c r="D33" s="5" t="s">
        <v>85</v>
      </c>
      <c r="E33" s="5" t="s">
        <v>86</v>
      </c>
      <c r="F33" s="5" t="s">
        <v>18</v>
      </c>
      <c r="G33" s="5" t="s">
        <v>19</v>
      </c>
      <c r="H33" s="17">
        <v>11.734999999999999</v>
      </c>
      <c r="I33" s="17"/>
      <c r="J33" s="18">
        <v>11.734999999999999</v>
      </c>
      <c r="K33" s="17">
        <v>9.77</v>
      </c>
      <c r="L33" s="17"/>
      <c r="M33" s="18">
        <v>9.77</v>
      </c>
      <c r="N33" s="17">
        <v>19.3</v>
      </c>
      <c r="O33" s="17"/>
      <c r="P33" s="18">
        <v>19.3</v>
      </c>
      <c r="Q33" s="19">
        <v>27.88</v>
      </c>
      <c r="R33" s="20"/>
      <c r="S33" s="21">
        <f t="shared" si="0"/>
        <v>27.88</v>
      </c>
    </row>
    <row r="34" spans="1:19" x14ac:dyDescent="0.35">
      <c r="A34" s="8" t="s">
        <v>87</v>
      </c>
      <c r="B34" s="5" t="s">
        <v>88</v>
      </c>
      <c r="C34" s="5">
        <v>0</v>
      </c>
      <c r="D34" s="5" t="s">
        <v>39</v>
      </c>
      <c r="E34" s="5" t="s">
        <v>40</v>
      </c>
      <c r="F34" s="5" t="s">
        <v>16</v>
      </c>
      <c r="G34" s="5" t="s">
        <v>17</v>
      </c>
      <c r="H34" s="17">
        <v>0.43</v>
      </c>
      <c r="I34" s="17"/>
      <c r="J34" s="18">
        <v>0.43</v>
      </c>
      <c r="K34" s="17"/>
      <c r="L34" s="17"/>
      <c r="M34" s="18"/>
      <c r="N34" s="17"/>
      <c r="O34" s="17"/>
      <c r="P34" s="18"/>
      <c r="Q34" s="19">
        <v>0.443</v>
      </c>
      <c r="R34" s="20"/>
      <c r="S34" s="21">
        <f t="shared" si="0"/>
        <v>0.443</v>
      </c>
    </row>
    <row r="35" spans="1:19" x14ac:dyDescent="0.35">
      <c r="A35" s="8" t="s">
        <v>89</v>
      </c>
      <c r="B35" s="5" t="s">
        <v>90</v>
      </c>
      <c r="C35" s="5">
        <v>1</v>
      </c>
      <c r="D35" s="5" t="s">
        <v>91</v>
      </c>
      <c r="E35" s="5" t="s">
        <v>92</v>
      </c>
      <c r="F35" s="5" t="s">
        <v>35</v>
      </c>
      <c r="G35" s="5" t="s">
        <v>36</v>
      </c>
      <c r="H35" s="17"/>
      <c r="I35" s="17">
        <v>23.454999999999998</v>
      </c>
      <c r="J35" s="18">
        <v>23.454999999999998</v>
      </c>
      <c r="K35" s="17"/>
      <c r="L35" s="17">
        <v>23.193999999999999</v>
      </c>
      <c r="M35" s="18">
        <v>23.193999999999999</v>
      </c>
      <c r="N35" s="17">
        <v>5.0279999999999996</v>
      </c>
      <c r="O35" s="17"/>
      <c r="P35" s="18">
        <v>5.0279999999999996</v>
      </c>
      <c r="Q35" s="19"/>
      <c r="R35" s="20"/>
      <c r="S35" s="21"/>
    </row>
    <row r="36" spans="1:19" x14ac:dyDescent="0.35">
      <c r="A36" s="8" t="s">
        <v>93</v>
      </c>
      <c r="B36" s="5" t="s">
        <v>94</v>
      </c>
      <c r="C36" s="5">
        <v>0</v>
      </c>
      <c r="D36" s="5" t="s">
        <v>91</v>
      </c>
      <c r="E36" s="5" t="s">
        <v>92</v>
      </c>
      <c r="F36" s="5" t="s">
        <v>95</v>
      </c>
      <c r="G36" s="5" t="s">
        <v>96</v>
      </c>
      <c r="H36" s="17"/>
      <c r="I36" s="17"/>
      <c r="J36" s="18"/>
      <c r="K36" s="17"/>
      <c r="L36" s="17"/>
      <c r="M36" s="18"/>
      <c r="N36" s="17"/>
      <c r="O36" s="17">
        <v>0.59699999999999998</v>
      </c>
      <c r="P36" s="18">
        <v>0.59699999999999998</v>
      </c>
      <c r="Q36" s="19"/>
      <c r="R36" s="20"/>
      <c r="S36" s="21"/>
    </row>
    <row r="37" spans="1:19" x14ac:dyDescent="0.35">
      <c r="A37" s="8" t="s">
        <v>93</v>
      </c>
      <c r="B37" s="5" t="s">
        <v>94</v>
      </c>
      <c r="C37" s="5">
        <v>0</v>
      </c>
      <c r="D37" s="5" t="s">
        <v>91</v>
      </c>
      <c r="E37" s="5" t="s">
        <v>92</v>
      </c>
      <c r="F37" s="5" t="s">
        <v>16</v>
      </c>
      <c r="G37" s="5" t="s">
        <v>17</v>
      </c>
      <c r="H37" s="17"/>
      <c r="I37" s="17">
        <v>301.90627000000006</v>
      </c>
      <c r="J37" s="18">
        <v>301.90627000000006</v>
      </c>
      <c r="K37" s="17">
        <v>2.0037799999999999</v>
      </c>
      <c r="L37" s="17">
        <v>56.126625000000004</v>
      </c>
      <c r="M37" s="18">
        <v>58.130405000000003</v>
      </c>
      <c r="N37" s="17"/>
      <c r="O37" s="17">
        <v>79.52794999999999</v>
      </c>
      <c r="P37" s="18">
        <v>79.52794999999999</v>
      </c>
      <c r="Q37" s="19">
        <v>1.4E-2</v>
      </c>
      <c r="R37" s="20">
        <v>91.847480000000004</v>
      </c>
      <c r="S37" s="21">
        <f t="shared" si="0"/>
        <v>91.86148</v>
      </c>
    </row>
    <row r="38" spans="1:19" x14ac:dyDescent="0.35">
      <c r="A38" s="8" t="s">
        <v>93</v>
      </c>
      <c r="B38" s="5" t="s">
        <v>94</v>
      </c>
      <c r="C38" s="5">
        <v>0</v>
      </c>
      <c r="D38" s="5" t="s">
        <v>91</v>
      </c>
      <c r="E38" s="5" t="s">
        <v>92</v>
      </c>
      <c r="F38" s="5" t="s">
        <v>53</v>
      </c>
      <c r="G38" s="5" t="s">
        <v>54</v>
      </c>
      <c r="H38" s="17"/>
      <c r="I38" s="17"/>
      <c r="J38" s="18"/>
      <c r="K38" s="17"/>
      <c r="L38" s="17"/>
      <c r="M38" s="18"/>
      <c r="N38" s="17"/>
      <c r="O38" s="17"/>
      <c r="P38" s="18"/>
      <c r="Q38" s="19">
        <v>9.1517000000000001E-2</v>
      </c>
      <c r="R38" s="20"/>
      <c r="S38" s="21">
        <f t="shared" si="0"/>
        <v>9.1517000000000001E-2</v>
      </c>
    </row>
    <row r="39" spans="1:19" x14ac:dyDescent="0.35">
      <c r="A39" s="8" t="s">
        <v>93</v>
      </c>
      <c r="B39" s="5" t="s">
        <v>94</v>
      </c>
      <c r="C39" s="5">
        <v>0</v>
      </c>
      <c r="D39" s="5" t="s">
        <v>91</v>
      </c>
      <c r="E39" s="5" t="s">
        <v>92</v>
      </c>
      <c r="F39" s="5" t="s">
        <v>18</v>
      </c>
      <c r="G39" s="5" t="s">
        <v>19</v>
      </c>
      <c r="H39" s="17">
        <v>0.48909999999999998</v>
      </c>
      <c r="I39" s="17">
        <v>332.45871999999997</v>
      </c>
      <c r="J39" s="18">
        <v>332.94781999999998</v>
      </c>
      <c r="K39" s="17"/>
      <c r="L39" s="17">
        <v>23.381</v>
      </c>
      <c r="M39" s="18">
        <v>23.381</v>
      </c>
      <c r="N39" s="17"/>
      <c r="O39" s="17">
        <v>17.502500000000001</v>
      </c>
      <c r="P39" s="18">
        <v>17.502500000000001</v>
      </c>
      <c r="Q39" s="19"/>
      <c r="R39" s="20">
        <v>6.0063000000000004</v>
      </c>
      <c r="S39" s="21">
        <f t="shared" si="0"/>
        <v>6.0063000000000004</v>
      </c>
    </row>
    <row r="40" spans="1:19" x14ac:dyDescent="0.35">
      <c r="A40" s="8" t="s">
        <v>480</v>
      </c>
      <c r="B40" s="5" t="s">
        <v>298</v>
      </c>
      <c r="C40" s="5">
        <v>0</v>
      </c>
      <c r="D40" s="5" t="s">
        <v>481</v>
      </c>
      <c r="E40" s="5" t="s">
        <v>40</v>
      </c>
      <c r="F40" s="5" t="s">
        <v>53</v>
      </c>
      <c r="G40" s="5" t="s">
        <v>54</v>
      </c>
      <c r="H40" s="17"/>
      <c r="I40" s="17"/>
      <c r="J40" s="18"/>
      <c r="K40" s="17"/>
      <c r="L40" s="17"/>
      <c r="M40" s="18"/>
      <c r="N40" s="17"/>
      <c r="O40" s="17"/>
      <c r="P40" s="18"/>
      <c r="Q40" s="19"/>
      <c r="R40" s="20">
        <v>2.0556000000000001</v>
      </c>
      <c r="S40" s="21">
        <f t="shared" si="0"/>
        <v>2.0556000000000001</v>
      </c>
    </row>
    <row r="41" spans="1:19" x14ac:dyDescent="0.35">
      <c r="A41" s="8" t="s">
        <v>97</v>
      </c>
      <c r="B41" s="5" t="s">
        <v>98</v>
      </c>
      <c r="C41" s="5">
        <v>0</v>
      </c>
      <c r="D41" s="5" t="s">
        <v>91</v>
      </c>
      <c r="E41" s="5" t="s">
        <v>92</v>
      </c>
      <c r="F41" s="5" t="s">
        <v>99</v>
      </c>
      <c r="G41" s="5" t="s">
        <v>100</v>
      </c>
      <c r="H41" s="17">
        <v>1.9430000000000001</v>
      </c>
      <c r="I41" s="17"/>
      <c r="J41" s="18">
        <v>1.9430000000000001</v>
      </c>
      <c r="K41" s="17">
        <v>3.2880000000000003</v>
      </c>
      <c r="L41" s="17"/>
      <c r="M41" s="18">
        <v>3.2880000000000003</v>
      </c>
      <c r="N41" s="17">
        <v>2.9199999999999995</v>
      </c>
      <c r="O41" s="17">
        <v>0.224</v>
      </c>
      <c r="P41" s="18">
        <v>3.1439999999999997</v>
      </c>
      <c r="Q41" s="19">
        <v>2.6539999999999999</v>
      </c>
      <c r="R41" s="20"/>
      <c r="S41" s="21">
        <f t="shared" si="0"/>
        <v>2.6539999999999999</v>
      </c>
    </row>
    <row r="42" spans="1:19" x14ac:dyDescent="0.35">
      <c r="A42" s="8" t="s">
        <v>101</v>
      </c>
      <c r="B42" s="5" t="s">
        <v>102</v>
      </c>
      <c r="C42" s="5">
        <v>0</v>
      </c>
      <c r="D42" s="5" t="s">
        <v>91</v>
      </c>
      <c r="E42" s="5" t="s">
        <v>92</v>
      </c>
      <c r="F42" s="5" t="s">
        <v>35</v>
      </c>
      <c r="G42" s="5" t="s">
        <v>36</v>
      </c>
      <c r="H42" s="17">
        <v>24.1</v>
      </c>
      <c r="I42" s="17">
        <v>72</v>
      </c>
      <c r="J42" s="18">
        <v>96.1</v>
      </c>
      <c r="K42" s="17"/>
      <c r="L42" s="17">
        <v>72.818999999999988</v>
      </c>
      <c r="M42" s="18">
        <v>72.818999999999988</v>
      </c>
      <c r="N42" s="17"/>
      <c r="O42" s="17">
        <v>381.72299999999996</v>
      </c>
      <c r="P42" s="18">
        <v>381.72299999999996</v>
      </c>
      <c r="Q42" s="19"/>
      <c r="R42" s="20">
        <v>385.36399999999998</v>
      </c>
      <c r="S42" s="21">
        <f t="shared" si="0"/>
        <v>385.36399999999998</v>
      </c>
    </row>
    <row r="43" spans="1:19" x14ac:dyDescent="0.35">
      <c r="A43" s="8" t="s">
        <v>103</v>
      </c>
      <c r="B43" s="5" t="s">
        <v>104</v>
      </c>
      <c r="C43" s="5">
        <v>0</v>
      </c>
      <c r="D43" s="5" t="s">
        <v>105</v>
      </c>
      <c r="E43" s="5" t="s">
        <v>106</v>
      </c>
      <c r="F43" s="5" t="s">
        <v>35</v>
      </c>
      <c r="G43" s="5" t="s">
        <v>36</v>
      </c>
      <c r="H43" s="17">
        <v>8342.0000000000109</v>
      </c>
      <c r="I43" s="17"/>
      <c r="J43" s="18">
        <v>8342.0000000000109</v>
      </c>
      <c r="K43" s="17">
        <v>11807.919999999996</v>
      </c>
      <c r="L43" s="17"/>
      <c r="M43" s="18">
        <v>11807.919999999996</v>
      </c>
      <c r="N43" s="17">
        <v>13075.360000000008</v>
      </c>
      <c r="O43" s="17">
        <v>325.29999999999995</v>
      </c>
      <c r="P43" s="18">
        <v>13400.660000000007</v>
      </c>
      <c r="Q43" s="22">
        <v>13437</v>
      </c>
      <c r="R43" s="20">
        <v>409.02</v>
      </c>
      <c r="S43" s="21">
        <f t="shared" si="0"/>
        <v>13846.02</v>
      </c>
    </row>
    <row r="44" spans="1:19" x14ac:dyDescent="0.35">
      <c r="A44" s="8" t="s">
        <v>107</v>
      </c>
      <c r="B44" s="5" t="s">
        <v>108</v>
      </c>
      <c r="C44" s="5">
        <v>1</v>
      </c>
      <c r="D44" s="5" t="s">
        <v>109</v>
      </c>
      <c r="E44" s="5" t="s">
        <v>110</v>
      </c>
      <c r="F44" s="5" t="s">
        <v>35</v>
      </c>
      <c r="G44" s="5" t="s">
        <v>36</v>
      </c>
      <c r="H44" s="17">
        <v>588.61999999999989</v>
      </c>
      <c r="I44" s="17"/>
      <c r="J44" s="18">
        <v>588.61999999999989</v>
      </c>
      <c r="K44" s="17"/>
      <c r="L44" s="17"/>
      <c r="M44" s="18"/>
      <c r="N44" s="17">
        <v>426.9</v>
      </c>
      <c r="O44" s="17"/>
      <c r="P44" s="18">
        <v>426.9</v>
      </c>
      <c r="Q44" s="23">
        <v>49</v>
      </c>
      <c r="R44" s="20"/>
      <c r="S44" s="21">
        <f t="shared" si="0"/>
        <v>49</v>
      </c>
    </row>
    <row r="45" spans="1:19" x14ac:dyDescent="0.35">
      <c r="A45" s="8" t="s">
        <v>111</v>
      </c>
      <c r="B45" s="5" t="s">
        <v>112</v>
      </c>
      <c r="C45" s="5">
        <v>0</v>
      </c>
      <c r="D45" s="5" t="s">
        <v>113</v>
      </c>
      <c r="E45" s="5" t="s">
        <v>114</v>
      </c>
      <c r="F45" s="5" t="s">
        <v>24</v>
      </c>
      <c r="G45" s="5" t="s">
        <v>25</v>
      </c>
      <c r="H45" s="17">
        <v>14158.543</v>
      </c>
      <c r="I45" s="17">
        <v>1414.9750000000001</v>
      </c>
      <c r="J45" s="18">
        <v>15573.518</v>
      </c>
      <c r="K45" s="17">
        <v>10189.987999999999</v>
      </c>
      <c r="L45" s="17">
        <v>2318.933</v>
      </c>
      <c r="M45" s="18">
        <v>12508.920999999998</v>
      </c>
      <c r="N45" s="17">
        <v>7779.0769999999993</v>
      </c>
      <c r="O45" s="17">
        <v>881</v>
      </c>
      <c r="P45" s="18">
        <v>8660.0769999999993</v>
      </c>
      <c r="Q45" s="23">
        <v>10010.419</v>
      </c>
      <c r="R45" s="20">
        <v>1574.2950000000001</v>
      </c>
      <c r="S45" s="21">
        <f t="shared" si="0"/>
        <v>11584.714</v>
      </c>
    </row>
    <row r="46" spans="1:19" x14ac:dyDescent="0.35">
      <c r="A46" s="8" t="s">
        <v>111</v>
      </c>
      <c r="B46" s="5" t="s">
        <v>112</v>
      </c>
      <c r="C46" s="5">
        <v>0</v>
      </c>
      <c r="D46" s="5" t="s">
        <v>113</v>
      </c>
      <c r="E46" s="5" t="s">
        <v>114</v>
      </c>
      <c r="F46" s="5" t="s">
        <v>41</v>
      </c>
      <c r="G46" s="5" t="s">
        <v>42</v>
      </c>
      <c r="H46" s="17"/>
      <c r="I46" s="17"/>
      <c r="J46" s="18"/>
      <c r="K46" s="17"/>
      <c r="L46" s="17"/>
      <c r="M46" s="18"/>
      <c r="N46" s="17">
        <v>19.86</v>
      </c>
      <c r="O46" s="17"/>
      <c r="P46" s="18">
        <v>19.86</v>
      </c>
      <c r="Q46" s="23">
        <v>94.56</v>
      </c>
      <c r="R46" s="20"/>
      <c r="S46" s="21">
        <f t="shared" si="0"/>
        <v>94.56</v>
      </c>
    </row>
    <row r="47" spans="1:19" x14ac:dyDescent="0.35">
      <c r="A47" s="8" t="s">
        <v>111</v>
      </c>
      <c r="B47" s="5" t="s">
        <v>112</v>
      </c>
      <c r="C47" s="5">
        <v>0</v>
      </c>
      <c r="D47" s="5" t="s">
        <v>113</v>
      </c>
      <c r="E47" s="5" t="s">
        <v>114</v>
      </c>
      <c r="F47" s="5" t="s">
        <v>45</v>
      </c>
      <c r="G47" s="5" t="s">
        <v>46</v>
      </c>
      <c r="H47" s="17">
        <v>9.16</v>
      </c>
      <c r="I47" s="17">
        <v>139.13999999999999</v>
      </c>
      <c r="J47" s="18">
        <v>148.29999999999998</v>
      </c>
      <c r="K47" s="17"/>
      <c r="L47" s="17"/>
      <c r="M47" s="18"/>
      <c r="N47" s="17"/>
      <c r="O47" s="17"/>
      <c r="P47" s="18"/>
      <c r="Q47" s="23"/>
      <c r="R47" s="20"/>
      <c r="S47" s="21"/>
    </row>
    <row r="48" spans="1:19" x14ac:dyDescent="0.35">
      <c r="A48" s="8" t="s">
        <v>111</v>
      </c>
      <c r="B48" s="5" t="s">
        <v>112</v>
      </c>
      <c r="C48" s="5">
        <v>0</v>
      </c>
      <c r="D48" s="5" t="s">
        <v>113</v>
      </c>
      <c r="E48" s="5" t="s">
        <v>114</v>
      </c>
      <c r="F48" s="5" t="s">
        <v>115</v>
      </c>
      <c r="G48" s="5" t="s">
        <v>116</v>
      </c>
      <c r="H48" s="17">
        <v>398</v>
      </c>
      <c r="I48" s="17"/>
      <c r="J48" s="18">
        <v>398</v>
      </c>
      <c r="K48" s="17">
        <v>339.82</v>
      </c>
      <c r="L48" s="17">
        <v>180.46</v>
      </c>
      <c r="M48" s="18">
        <v>520.28</v>
      </c>
      <c r="N48" s="17">
        <v>150</v>
      </c>
      <c r="O48" s="17">
        <v>64</v>
      </c>
      <c r="P48" s="18">
        <v>214</v>
      </c>
      <c r="Q48" s="23">
        <v>68.335999999999999</v>
      </c>
      <c r="R48" s="20">
        <v>126.06</v>
      </c>
      <c r="S48" s="21">
        <f t="shared" si="0"/>
        <v>194.39600000000002</v>
      </c>
    </row>
    <row r="49" spans="1:19" x14ac:dyDescent="0.35">
      <c r="A49" s="8" t="s">
        <v>111</v>
      </c>
      <c r="B49" s="5" t="s">
        <v>112</v>
      </c>
      <c r="C49" s="5">
        <v>0</v>
      </c>
      <c r="D49" s="5" t="s">
        <v>113</v>
      </c>
      <c r="E49" s="5" t="s">
        <v>114</v>
      </c>
      <c r="F49" s="5" t="s">
        <v>18</v>
      </c>
      <c r="G49" s="5" t="s">
        <v>19</v>
      </c>
      <c r="H49" s="17">
        <v>16.927</v>
      </c>
      <c r="I49" s="17"/>
      <c r="J49" s="18">
        <v>16.927</v>
      </c>
      <c r="K49" s="17">
        <v>82.975999999999999</v>
      </c>
      <c r="L49" s="17">
        <v>48.93</v>
      </c>
      <c r="M49" s="18">
        <v>131.90600000000001</v>
      </c>
      <c r="N49" s="17">
        <v>70.893000000000001</v>
      </c>
      <c r="O49" s="17"/>
      <c r="P49" s="18">
        <v>70.893000000000001</v>
      </c>
      <c r="Q49" s="23"/>
      <c r="R49" s="20"/>
      <c r="S49" s="21"/>
    </row>
    <row r="50" spans="1:19" x14ac:dyDescent="0.35">
      <c r="A50" s="8" t="s">
        <v>111</v>
      </c>
      <c r="B50" s="5" t="s">
        <v>112</v>
      </c>
      <c r="C50" s="5">
        <v>0</v>
      </c>
      <c r="D50" s="5" t="s">
        <v>113</v>
      </c>
      <c r="E50" s="5" t="s">
        <v>114</v>
      </c>
      <c r="F50" s="5" t="s">
        <v>35</v>
      </c>
      <c r="G50" s="5" t="s">
        <v>36</v>
      </c>
      <c r="H50" s="17"/>
      <c r="I50" s="17"/>
      <c r="J50" s="18"/>
      <c r="K50" s="17"/>
      <c r="L50" s="17"/>
      <c r="M50" s="18"/>
      <c r="N50" s="17">
        <v>40.33</v>
      </c>
      <c r="O50" s="17"/>
      <c r="P50" s="18">
        <v>40.33</v>
      </c>
      <c r="Q50" s="23">
        <v>23.97</v>
      </c>
      <c r="R50" s="20"/>
      <c r="S50" s="21">
        <f t="shared" si="0"/>
        <v>23.97</v>
      </c>
    </row>
    <row r="51" spans="1:19" x14ac:dyDescent="0.35">
      <c r="A51" s="8" t="s">
        <v>111</v>
      </c>
      <c r="B51" s="5" t="s">
        <v>112</v>
      </c>
      <c r="C51" s="5">
        <v>0</v>
      </c>
      <c r="D51" s="5" t="s">
        <v>113</v>
      </c>
      <c r="E51" s="5" t="s">
        <v>114</v>
      </c>
      <c r="F51" s="5" t="s">
        <v>117</v>
      </c>
      <c r="G51" s="5" t="s">
        <v>118</v>
      </c>
      <c r="H51" s="17">
        <v>83.141000000000005</v>
      </c>
      <c r="I51" s="17">
        <v>100</v>
      </c>
      <c r="J51" s="18">
        <v>183.14100000000002</v>
      </c>
      <c r="K51" s="17"/>
      <c r="L51" s="17"/>
      <c r="M51" s="18"/>
      <c r="N51" s="17"/>
      <c r="O51" s="17"/>
      <c r="P51" s="18"/>
      <c r="Q51" s="23"/>
      <c r="R51" s="20"/>
      <c r="S51" s="21"/>
    </row>
    <row r="52" spans="1:19" x14ac:dyDescent="0.35">
      <c r="A52" s="8" t="s">
        <v>111</v>
      </c>
      <c r="B52" s="8" t="s">
        <v>112</v>
      </c>
      <c r="C52" s="8">
        <v>0</v>
      </c>
      <c r="D52" s="8" t="s">
        <v>113</v>
      </c>
      <c r="E52" s="8" t="s">
        <v>114</v>
      </c>
      <c r="F52" s="8" t="s">
        <v>125</v>
      </c>
      <c r="G52" s="8" t="s">
        <v>126</v>
      </c>
      <c r="H52" s="17"/>
      <c r="I52" s="17"/>
      <c r="J52" s="18"/>
      <c r="K52" s="17"/>
      <c r="L52" s="17"/>
      <c r="M52" s="18"/>
      <c r="N52" s="17"/>
      <c r="O52" s="17"/>
      <c r="P52" s="18"/>
      <c r="Q52" s="23"/>
      <c r="R52" s="20">
        <v>3.6579999999999999</v>
      </c>
      <c r="S52" s="21">
        <f t="shared" si="0"/>
        <v>3.6579999999999999</v>
      </c>
    </row>
    <row r="53" spans="1:19" x14ac:dyDescent="0.35">
      <c r="A53" s="8" t="s">
        <v>111</v>
      </c>
      <c r="B53" s="5" t="s">
        <v>112</v>
      </c>
      <c r="C53" s="5">
        <v>0</v>
      </c>
      <c r="D53" s="5" t="s">
        <v>113</v>
      </c>
      <c r="E53" s="5" t="s">
        <v>114</v>
      </c>
      <c r="F53" s="5" t="s">
        <v>243</v>
      </c>
      <c r="G53" s="5" t="s">
        <v>244</v>
      </c>
      <c r="H53" s="17"/>
      <c r="I53" s="17"/>
      <c r="J53" s="18"/>
      <c r="K53" s="17"/>
      <c r="L53" s="17"/>
      <c r="M53" s="18"/>
      <c r="N53" s="17"/>
      <c r="O53" s="17"/>
      <c r="P53" s="18"/>
      <c r="Q53" s="23">
        <v>34.770000000000003</v>
      </c>
      <c r="R53" s="20">
        <v>63.695</v>
      </c>
      <c r="S53" s="21">
        <f t="shared" si="0"/>
        <v>98.465000000000003</v>
      </c>
    </row>
    <row r="54" spans="1:19" x14ac:dyDescent="0.35">
      <c r="A54" s="8" t="s">
        <v>119</v>
      </c>
      <c r="B54" s="5" t="s">
        <v>120</v>
      </c>
      <c r="C54" s="5">
        <v>0</v>
      </c>
      <c r="D54" s="5" t="s">
        <v>113</v>
      </c>
      <c r="E54" s="5" t="s">
        <v>114</v>
      </c>
      <c r="F54" s="5" t="s">
        <v>18</v>
      </c>
      <c r="G54" s="5" t="s">
        <v>19</v>
      </c>
      <c r="H54" s="17"/>
      <c r="I54" s="17"/>
      <c r="J54" s="18"/>
      <c r="K54" s="17"/>
      <c r="L54" s="17"/>
      <c r="M54" s="18"/>
      <c r="N54" s="17"/>
      <c r="O54" s="17">
        <v>117.61</v>
      </c>
      <c r="P54" s="18">
        <v>117.61</v>
      </c>
      <c r="Q54" s="23"/>
      <c r="R54" s="20">
        <v>68.456999999999994</v>
      </c>
      <c r="S54" s="21">
        <f t="shared" si="0"/>
        <v>68.456999999999994</v>
      </c>
    </row>
    <row r="55" spans="1:19" x14ac:dyDescent="0.35">
      <c r="A55" s="12" t="s">
        <v>119</v>
      </c>
      <c r="B55" s="12" t="s">
        <v>120</v>
      </c>
      <c r="C55" s="12">
        <v>0</v>
      </c>
      <c r="D55" s="12" t="s">
        <v>113</v>
      </c>
      <c r="E55" s="12" t="s">
        <v>114</v>
      </c>
      <c r="F55" s="12" t="s">
        <v>115</v>
      </c>
      <c r="G55" s="12" t="s">
        <v>116</v>
      </c>
      <c r="H55" s="24"/>
      <c r="I55" s="24"/>
      <c r="J55" s="25"/>
      <c r="K55" s="24"/>
      <c r="L55" s="24"/>
      <c r="M55" s="25"/>
      <c r="N55" s="24"/>
      <c r="O55" s="24"/>
      <c r="P55" s="25"/>
      <c r="Q55" s="26"/>
      <c r="R55" s="27">
        <v>21.962</v>
      </c>
      <c r="S55" s="21">
        <f t="shared" si="0"/>
        <v>21.962</v>
      </c>
    </row>
    <row r="56" spans="1:19" x14ac:dyDescent="0.35">
      <c r="A56" s="8" t="s">
        <v>119</v>
      </c>
      <c r="B56" s="5" t="s">
        <v>120</v>
      </c>
      <c r="C56" s="5">
        <v>0</v>
      </c>
      <c r="D56" s="5" t="s">
        <v>113</v>
      </c>
      <c r="E56" s="5" t="s">
        <v>114</v>
      </c>
      <c r="F56" s="5" t="s">
        <v>35</v>
      </c>
      <c r="G56" s="5" t="s">
        <v>36</v>
      </c>
      <c r="H56" s="17"/>
      <c r="I56" s="17"/>
      <c r="J56" s="18"/>
      <c r="K56" s="17"/>
      <c r="L56" s="17"/>
      <c r="M56" s="18"/>
      <c r="N56" s="17"/>
      <c r="O56" s="17">
        <v>69.349999999999994</v>
      </c>
      <c r="P56" s="18">
        <v>69.349999999999994</v>
      </c>
      <c r="Q56" s="23"/>
      <c r="R56" s="20"/>
      <c r="S56" s="21"/>
    </row>
    <row r="57" spans="1:19" x14ac:dyDescent="0.35">
      <c r="A57" s="8" t="s">
        <v>479</v>
      </c>
      <c r="B57" s="5" t="s">
        <v>122</v>
      </c>
      <c r="C57" s="5">
        <v>0</v>
      </c>
      <c r="D57" s="5" t="s">
        <v>334</v>
      </c>
      <c r="E57" s="5" t="s">
        <v>124</v>
      </c>
      <c r="F57" s="5" t="s">
        <v>53</v>
      </c>
      <c r="G57" s="5" t="s">
        <v>54</v>
      </c>
      <c r="H57" s="17"/>
      <c r="I57" s="17"/>
      <c r="J57" s="18"/>
      <c r="K57" s="17"/>
      <c r="L57" s="17"/>
      <c r="M57" s="18"/>
      <c r="N57" s="17"/>
      <c r="O57" s="17"/>
      <c r="P57" s="18"/>
      <c r="Q57" s="23">
        <v>1.1089999999999999E-2</v>
      </c>
      <c r="R57" s="20"/>
      <c r="S57" s="21">
        <f t="shared" si="0"/>
        <v>1.1089999999999999E-2</v>
      </c>
    </row>
    <row r="58" spans="1:19" x14ac:dyDescent="0.35">
      <c r="A58" s="8" t="s">
        <v>121</v>
      </c>
      <c r="B58" s="5" t="s">
        <v>122</v>
      </c>
      <c r="C58" s="5">
        <v>0</v>
      </c>
      <c r="D58" s="5" t="s">
        <v>123</v>
      </c>
      <c r="E58" s="5" t="s">
        <v>124</v>
      </c>
      <c r="F58" s="5" t="s">
        <v>125</v>
      </c>
      <c r="G58" s="5" t="s">
        <v>126</v>
      </c>
      <c r="H58" s="17">
        <v>73.897000000000006</v>
      </c>
      <c r="I58" s="17">
        <v>17.381</v>
      </c>
      <c r="J58" s="18">
        <v>91.278000000000006</v>
      </c>
      <c r="K58" s="17">
        <v>335.93200000000002</v>
      </c>
      <c r="L58" s="17"/>
      <c r="M58" s="18">
        <v>335.93200000000002</v>
      </c>
      <c r="N58" s="17">
        <v>125.20599999999999</v>
      </c>
      <c r="O58" s="17"/>
      <c r="P58" s="18">
        <v>125.20599999999999</v>
      </c>
      <c r="Q58" s="23"/>
      <c r="R58" s="20">
        <v>46.648000000000003</v>
      </c>
      <c r="S58" s="21">
        <f t="shared" si="0"/>
        <v>46.648000000000003</v>
      </c>
    </row>
    <row r="59" spans="1:19" x14ac:dyDescent="0.35">
      <c r="A59" s="8" t="s">
        <v>121</v>
      </c>
      <c r="B59" s="5" t="s">
        <v>122</v>
      </c>
      <c r="C59" s="5">
        <v>0</v>
      </c>
      <c r="D59" s="5" t="s">
        <v>123</v>
      </c>
      <c r="E59" s="5" t="s">
        <v>124</v>
      </c>
      <c r="F59" s="5" t="s">
        <v>16</v>
      </c>
      <c r="G59" s="5" t="s">
        <v>17</v>
      </c>
      <c r="H59" s="17">
        <v>18.817</v>
      </c>
      <c r="I59" s="17">
        <v>2.4750000000000001</v>
      </c>
      <c r="J59" s="18">
        <v>21.292000000000002</v>
      </c>
      <c r="K59" s="17"/>
      <c r="L59" s="17"/>
      <c r="M59" s="18"/>
      <c r="N59" s="17">
        <v>22.8</v>
      </c>
      <c r="O59" s="17"/>
      <c r="P59" s="18">
        <v>22.8</v>
      </c>
      <c r="Q59" s="23">
        <v>87.16</v>
      </c>
      <c r="R59" s="20"/>
      <c r="S59" s="21">
        <f t="shared" si="0"/>
        <v>87.16</v>
      </c>
    </row>
    <row r="60" spans="1:19" x14ac:dyDescent="0.35">
      <c r="A60" s="8" t="s">
        <v>121</v>
      </c>
      <c r="B60" s="5" t="s">
        <v>122</v>
      </c>
      <c r="C60" s="5">
        <v>0</v>
      </c>
      <c r="D60" s="5" t="s">
        <v>123</v>
      </c>
      <c r="E60" s="5" t="s">
        <v>124</v>
      </c>
      <c r="F60" s="5" t="s">
        <v>115</v>
      </c>
      <c r="G60" s="5" t="s">
        <v>116</v>
      </c>
      <c r="H60" s="17"/>
      <c r="I60" s="17"/>
      <c r="J60" s="18"/>
      <c r="K60" s="17">
        <v>3.4000000000000002E-2</v>
      </c>
      <c r="L60" s="17"/>
      <c r="M60" s="18">
        <v>3.4000000000000002E-2</v>
      </c>
      <c r="N60" s="17"/>
      <c r="O60" s="17"/>
      <c r="P60" s="18"/>
      <c r="Q60" s="23"/>
      <c r="R60" s="20">
        <v>1.95</v>
      </c>
      <c r="S60" s="21">
        <f t="shared" si="0"/>
        <v>1.95</v>
      </c>
    </row>
    <row r="61" spans="1:19" x14ac:dyDescent="0.35">
      <c r="A61" s="8" t="s">
        <v>121</v>
      </c>
      <c r="B61" s="5" t="s">
        <v>122</v>
      </c>
      <c r="C61" s="5">
        <v>0</v>
      </c>
      <c r="D61" s="5" t="s">
        <v>123</v>
      </c>
      <c r="E61" s="5" t="s">
        <v>124</v>
      </c>
      <c r="F61" s="5" t="s">
        <v>35</v>
      </c>
      <c r="G61" s="5" t="s">
        <v>36</v>
      </c>
      <c r="H61" s="17">
        <v>269.90300000000002</v>
      </c>
      <c r="I61" s="17">
        <v>3.9980000000000002</v>
      </c>
      <c r="J61" s="18">
        <v>273.90100000000001</v>
      </c>
      <c r="K61" s="17">
        <v>233.50899999999999</v>
      </c>
      <c r="L61" s="17">
        <v>6.2229999999999999</v>
      </c>
      <c r="M61" s="18">
        <v>239.732</v>
      </c>
      <c r="N61" s="17">
        <v>241.45799999999997</v>
      </c>
      <c r="O61" s="17"/>
      <c r="P61" s="18">
        <v>241.45799999999997</v>
      </c>
      <c r="Q61" s="23">
        <v>297.08049999999997</v>
      </c>
      <c r="R61" s="20"/>
      <c r="S61" s="21">
        <f t="shared" si="0"/>
        <v>297.08049999999997</v>
      </c>
    </row>
    <row r="62" spans="1:19" x14ac:dyDescent="0.35">
      <c r="A62" s="8" t="s">
        <v>121</v>
      </c>
      <c r="B62" s="5" t="s">
        <v>122</v>
      </c>
      <c r="C62" s="5">
        <v>0</v>
      </c>
      <c r="D62" s="5" t="s">
        <v>123</v>
      </c>
      <c r="E62" s="5" t="s">
        <v>124</v>
      </c>
      <c r="F62" s="5" t="s">
        <v>127</v>
      </c>
      <c r="G62" s="5" t="s">
        <v>128</v>
      </c>
      <c r="H62" s="17"/>
      <c r="I62" s="17"/>
      <c r="J62" s="18"/>
      <c r="K62" s="17">
        <v>20.837</v>
      </c>
      <c r="L62" s="17"/>
      <c r="M62" s="18">
        <v>20.837</v>
      </c>
      <c r="N62" s="17">
        <v>12.5</v>
      </c>
      <c r="O62" s="17"/>
      <c r="P62" s="18">
        <v>12.5</v>
      </c>
      <c r="Q62" s="23"/>
      <c r="R62" s="20"/>
      <c r="S62" s="21"/>
    </row>
    <row r="63" spans="1:19" x14ac:dyDescent="0.35">
      <c r="A63" s="8" t="s">
        <v>129</v>
      </c>
      <c r="B63" s="5" t="s">
        <v>130</v>
      </c>
      <c r="C63" s="5">
        <v>0</v>
      </c>
      <c r="D63" s="5" t="s">
        <v>123</v>
      </c>
      <c r="E63" s="5" t="s">
        <v>124</v>
      </c>
      <c r="F63" s="5" t="s">
        <v>35</v>
      </c>
      <c r="G63" s="5" t="s">
        <v>36</v>
      </c>
      <c r="H63" s="17">
        <v>290.48900000000003</v>
      </c>
      <c r="I63" s="17"/>
      <c r="J63" s="18">
        <v>290.48900000000003</v>
      </c>
      <c r="K63" s="17">
        <v>214.45099999999999</v>
      </c>
      <c r="L63" s="17"/>
      <c r="M63" s="18">
        <v>214.45099999999999</v>
      </c>
      <c r="N63" s="17">
        <v>224.32399999999998</v>
      </c>
      <c r="O63" s="17"/>
      <c r="P63" s="18">
        <v>224.32399999999998</v>
      </c>
      <c r="Q63" s="23">
        <v>224.726</v>
      </c>
      <c r="R63" s="20"/>
      <c r="S63" s="21">
        <f t="shared" si="0"/>
        <v>224.726</v>
      </c>
    </row>
    <row r="64" spans="1:19" x14ac:dyDescent="0.35">
      <c r="A64" s="8" t="s">
        <v>129</v>
      </c>
      <c r="B64" s="5" t="s">
        <v>130</v>
      </c>
      <c r="C64" s="5">
        <v>0</v>
      </c>
      <c r="D64" s="5" t="s">
        <v>123</v>
      </c>
      <c r="E64" s="5" t="s">
        <v>124</v>
      </c>
      <c r="F64" s="5" t="s">
        <v>71</v>
      </c>
      <c r="G64" s="5" t="s">
        <v>72</v>
      </c>
      <c r="H64" s="17">
        <v>160.96600000000001</v>
      </c>
      <c r="I64" s="17"/>
      <c r="J64" s="18">
        <v>160.96600000000001</v>
      </c>
      <c r="K64" s="17">
        <v>114.38100000000001</v>
      </c>
      <c r="L64" s="17"/>
      <c r="M64" s="18">
        <v>114.38100000000001</v>
      </c>
      <c r="N64" s="17">
        <v>115.07300000000001</v>
      </c>
      <c r="O64" s="17"/>
      <c r="P64" s="18">
        <v>115.07300000000001</v>
      </c>
      <c r="Q64" s="23">
        <v>125.399</v>
      </c>
      <c r="R64" s="20"/>
      <c r="S64" s="21">
        <f t="shared" si="0"/>
        <v>125.399</v>
      </c>
    </row>
    <row r="65" spans="1:19" x14ac:dyDescent="0.35">
      <c r="A65" s="8" t="s">
        <v>131</v>
      </c>
      <c r="B65" s="5" t="s">
        <v>132</v>
      </c>
      <c r="C65" s="5">
        <v>0</v>
      </c>
      <c r="D65" s="5" t="s">
        <v>63</v>
      </c>
      <c r="E65" s="5" t="s">
        <v>64</v>
      </c>
      <c r="F65" s="5" t="s">
        <v>16</v>
      </c>
      <c r="G65" s="5" t="s">
        <v>17</v>
      </c>
      <c r="H65" s="17"/>
      <c r="I65" s="17"/>
      <c r="J65" s="18"/>
      <c r="K65" s="17"/>
      <c r="L65" s="17"/>
      <c r="M65" s="18"/>
      <c r="N65" s="17">
        <v>17.550999999999998</v>
      </c>
      <c r="O65" s="17"/>
      <c r="P65" s="18">
        <v>17.550999999999998</v>
      </c>
      <c r="Q65" s="23">
        <v>14.403</v>
      </c>
      <c r="R65" s="20"/>
      <c r="S65" s="21">
        <f t="shared" si="0"/>
        <v>14.403</v>
      </c>
    </row>
    <row r="66" spans="1:19" x14ac:dyDescent="0.35">
      <c r="A66" s="8" t="s">
        <v>131</v>
      </c>
      <c r="B66" s="5" t="s">
        <v>132</v>
      </c>
      <c r="C66" s="5">
        <v>0</v>
      </c>
      <c r="D66" s="5" t="s">
        <v>63</v>
      </c>
      <c r="E66" s="5" t="s">
        <v>64</v>
      </c>
      <c r="F66" s="5" t="s">
        <v>18</v>
      </c>
      <c r="G66" s="5" t="s">
        <v>19</v>
      </c>
      <c r="H66" s="17">
        <v>2.0270000000000001</v>
      </c>
      <c r="I66" s="17"/>
      <c r="J66" s="18">
        <v>2.0270000000000001</v>
      </c>
      <c r="K66" s="17"/>
      <c r="L66" s="17"/>
      <c r="M66" s="18"/>
      <c r="N66" s="17"/>
      <c r="O66" s="17"/>
      <c r="P66" s="18"/>
      <c r="Q66" s="23"/>
      <c r="R66" s="20"/>
      <c r="S66" s="21"/>
    </row>
    <row r="67" spans="1:19" x14ac:dyDescent="0.35">
      <c r="A67" s="8" t="s">
        <v>131</v>
      </c>
      <c r="B67" s="5" t="s">
        <v>132</v>
      </c>
      <c r="C67" s="5">
        <v>0</v>
      </c>
      <c r="D67" s="5" t="s">
        <v>63</v>
      </c>
      <c r="E67" s="5" t="s">
        <v>64</v>
      </c>
      <c r="F67" s="5" t="s">
        <v>35</v>
      </c>
      <c r="G67" s="5" t="s">
        <v>36</v>
      </c>
      <c r="H67" s="17">
        <v>296.00999999999993</v>
      </c>
      <c r="I67" s="17">
        <v>133.23699999999999</v>
      </c>
      <c r="J67" s="18">
        <v>429.24699999999996</v>
      </c>
      <c r="K67" s="17">
        <v>377.25900000000001</v>
      </c>
      <c r="L67" s="17">
        <v>122.93400000000001</v>
      </c>
      <c r="M67" s="18">
        <v>500.19300000000004</v>
      </c>
      <c r="N67" s="17">
        <v>718.44200000000046</v>
      </c>
      <c r="O67" s="17">
        <v>101.05999999999997</v>
      </c>
      <c r="P67" s="18">
        <v>819.50200000000041</v>
      </c>
      <c r="Q67" s="23">
        <v>870.072</v>
      </c>
      <c r="R67" s="20">
        <v>56.811</v>
      </c>
      <c r="S67" s="21">
        <f t="shared" si="0"/>
        <v>926.88300000000004</v>
      </c>
    </row>
    <row r="68" spans="1:19" x14ac:dyDescent="0.35">
      <c r="A68" s="8" t="s">
        <v>133</v>
      </c>
      <c r="B68" s="5" t="s">
        <v>134</v>
      </c>
      <c r="C68" s="5">
        <v>1</v>
      </c>
      <c r="D68" s="5" t="s">
        <v>135</v>
      </c>
      <c r="E68" s="5" t="s">
        <v>136</v>
      </c>
      <c r="F68" s="5" t="s">
        <v>16</v>
      </c>
      <c r="G68" s="5" t="s">
        <v>17</v>
      </c>
      <c r="H68" s="17">
        <v>404.8</v>
      </c>
      <c r="I68" s="17">
        <v>9.5</v>
      </c>
      <c r="J68" s="18">
        <v>414.3</v>
      </c>
      <c r="K68" s="17">
        <v>305.68600000000009</v>
      </c>
      <c r="L68" s="17">
        <v>0.47399999999999998</v>
      </c>
      <c r="M68" s="18">
        <v>306.16000000000008</v>
      </c>
      <c r="N68" s="17">
        <v>93.763000000000005</v>
      </c>
      <c r="O68" s="17">
        <v>0.24299999999999999</v>
      </c>
      <c r="P68" s="18">
        <v>94.006</v>
      </c>
      <c r="Q68" s="19"/>
      <c r="R68" s="20"/>
      <c r="S68" s="21"/>
    </row>
    <row r="69" spans="1:19" x14ac:dyDescent="0.35">
      <c r="A69" s="8" t="s">
        <v>133</v>
      </c>
      <c r="B69" s="5" t="s">
        <v>134</v>
      </c>
      <c r="C69" s="5">
        <v>1</v>
      </c>
      <c r="D69" s="5" t="s">
        <v>135</v>
      </c>
      <c r="E69" s="5" t="s">
        <v>136</v>
      </c>
      <c r="F69" s="5" t="s">
        <v>45</v>
      </c>
      <c r="G69" s="5" t="s">
        <v>46</v>
      </c>
      <c r="H69" s="17"/>
      <c r="I69" s="17"/>
      <c r="J69" s="18"/>
      <c r="K69" s="17"/>
      <c r="L69" s="17"/>
      <c r="M69" s="18"/>
      <c r="N69" s="17">
        <v>404.03000000000003</v>
      </c>
      <c r="O69" s="17"/>
      <c r="P69" s="18">
        <v>404.03000000000003</v>
      </c>
      <c r="Q69" s="19">
        <v>534.4</v>
      </c>
      <c r="R69" s="20"/>
      <c r="S69" s="21">
        <f t="shared" si="0"/>
        <v>534.4</v>
      </c>
    </row>
    <row r="70" spans="1:19" x14ac:dyDescent="0.35">
      <c r="A70" s="8" t="s">
        <v>133</v>
      </c>
      <c r="B70" s="5" t="s">
        <v>134</v>
      </c>
      <c r="C70" s="5">
        <v>1</v>
      </c>
      <c r="D70" s="5" t="s">
        <v>135</v>
      </c>
      <c r="E70" s="5" t="s">
        <v>136</v>
      </c>
      <c r="F70" s="5" t="s">
        <v>35</v>
      </c>
      <c r="G70" s="5" t="s">
        <v>36</v>
      </c>
      <c r="H70" s="17">
        <v>767.81999999999982</v>
      </c>
      <c r="I70" s="17"/>
      <c r="J70" s="18">
        <v>767.81999999999982</v>
      </c>
      <c r="K70" s="17">
        <v>70.38</v>
      </c>
      <c r="L70" s="17"/>
      <c r="M70" s="18">
        <v>70.38</v>
      </c>
      <c r="N70" s="17">
        <v>99.18</v>
      </c>
      <c r="O70" s="17"/>
      <c r="P70" s="18">
        <v>99.18</v>
      </c>
      <c r="Q70" s="19"/>
      <c r="R70" s="20"/>
      <c r="S70" s="21"/>
    </row>
    <row r="71" spans="1:19" x14ac:dyDescent="0.35">
      <c r="A71" s="8" t="s">
        <v>137</v>
      </c>
      <c r="B71" s="5" t="s">
        <v>138</v>
      </c>
      <c r="C71" s="5">
        <v>1</v>
      </c>
      <c r="D71" s="5" t="s">
        <v>139</v>
      </c>
      <c r="E71" s="5" t="s">
        <v>140</v>
      </c>
      <c r="F71" s="5" t="s">
        <v>35</v>
      </c>
      <c r="G71" s="5" t="s">
        <v>36</v>
      </c>
      <c r="H71" s="17">
        <v>53.14</v>
      </c>
      <c r="I71" s="17"/>
      <c r="J71" s="18">
        <v>53.14</v>
      </c>
      <c r="K71" s="17"/>
      <c r="L71" s="17"/>
      <c r="M71" s="18"/>
      <c r="N71" s="17"/>
      <c r="O71" s="17"/>
      <c r="P71" s="18"/>
      <c r="Q71" s="19"/>
      <c r="R71" s="20"/>
      <c r="S71" s="21"/>
    </row>
    <row r="72" spans="1:19" x14ac:dyDescent="0.35">
      <c r="A72" s="8" t="s">
        <v>141</v>
      </c>
      <c r="B72" s="5" t="s">
        <v>142</v>
      </c>
      <c r="C72" s="5">
        <v>1</v>
      </c>
      <c r="D72" s="5" t="s">
        <v>143</v>
      </c>
      <c r="E72" s="5" t="s">
        <v>144</v>
      </c>
      <c r="F72" s="5" t="s">
        <v>18</v>
      </c>
      <c r="G72" s="5" t="s">
        <v>19</v>
      </c>
      <c r="H72" s="17">
        <v>2593.3099999999995</v>
      </c>
      <c r="I72" s="17"/>
      <c r="J72" s="18">
        <v>2593.3099999999995</v>
      </c>
      <c r="K72" s="17">
        <v>1648.6800000000005</v>
      </c>
      <c r="L72" s="17"/>
      <c r="M72" s="18">
        <v>1648.6800000000005</v>
      </c>
      <c r="N72" s="17">
        <v>3006.1949999999988</v>
      </c>
      <c r="O72" s="17"/>
      <c r="P72" s="18">
        <v>3006.1949999999988</v>
      </c>
      <c r="Q72" s="19">
        <v>3850.1149999999998</v>
      </c>
      <c r="R72" s="20"/>
      <c r="S72" s="21">
        <f t="shared" si="0"/>
        <v>3850.1149999999998</v>
      </c>
    </row>
    <row r="73" spans="1:19" x14ac:dyDescent="0.35">
      <c r="A73" s="8" t="s">
        <v>145</v>
      </c>
      <c r="B73" s="5" t="s">
        <v>146</v>
      </c>
      <c r="C73" s="5">
        <v>1</v>
      </c>
      <c r="D73" s="5" t="s">
        <v>139</v>
      </c>
      <c r="E73" s="5" t="s">
        <v>140</v>
      </c>
      <c r="F73" s="5" t="s">
        <v>18</v>
      </c>
      <c r="G73" s="5" t="s">
        <v>19</v>
      </c>
      <c r="H73" s="17"/>
      <c r="I73" s="17"/>
      <c r="J73" s="18"/>
      <c r="K73" s="17">
        <v>709.32</v>
      </c>
      <c r="L73" s="17"/>
      <c r="M73" s="18">
        <v>709.32</v>
      </c>
      <c r="N73" s="17">
        <v>564.65000000000009</v>
      </c>
      <c r="O73" s="17"/>
      <c r="P73" s="18">
        <v>564.65000000000009</v>
      </c>
      <c r="Q73" s="19">
        <v>455.29</v>
      </c>
      <c r="R73" s="20"/>
      <c r="S73" s="21">
        <f t="shared" ref="S73:S136" si="1">SUM(Q73+R73)</f>
        <v>455.29</v>
      </c>
    </row>
    <row r="74" spans="1:19" x14ac:dyDescent="0.35">
      <c r="A74" s="8" t="s">
        <v>147</v>
      </c>
      <c r="B74" s="5" t="s">
        <v>148</v>
      </c>
      <c r="C74" s="5">
        <v>1</v>
      </c>
      <c r="D74" s="5" t="s">
        <v>143</v>
      </c>
      <c r="E74" s="5" t="s">
        <v>144</v>
      </c>
      <c r="F74" s="5" t="s">
        <v>18</v>
      </c>
      <c r="G74" s="5" t="s">
        <v>19</v>
      </c>
      <c r="H74" s="17">
        <v>1087.9000000000003</v>
      </c>
      <c r="I74" s="17"/>
      <c r="J74" s="18">
        <v>1087.9000000000003</v>
      </c>
      <c r="K74" s="17">
        <v>1174.9060000000002</v>
      </c>
      <c r="L74" s="17"/>
      <c r="M74" s="18">
        <v>1174.9060000000002</v>
      </c>
      <c r="N74" s="17">
        <v>869.36300000000006</v>
      </c>
      <c r="O74" s="17"/>
      <c r="P74" s="18">
        <v>869.36300000000006</v>
      </c>
      <c r="Q74" s="19">
        <v>860.02</v>
      </c>
      <c r="R74" s="20"/>
      <c r="S74" s="21">
        <f t="shared" si="1"/>
        <v>860.02</v>
      </c>
    </row>
    <row r="75" spans="1:19" x14ac:dyDescent="0.35">
      <c r="A75" s="8" t="s">
        <v>149</v>
      </c>
      <c r="B75" s="5" t="s">
        <v>150</v>
      </c>
      <c r="C75" s="5">
        <v>1</v>
      </c>
      <c r="D75" s="5" t="s">
        <v>151</v>
      </c>
      <c r="E75" s="5" t="s">
        <v>152</v>
      </c>
      <c r="F75" s="5" t="s">
        <v>16</v>
      </c>
      <c r="G75" s="5" t="s">
        <v>17</v>
      </c>
      <c r="H75" s="17">
        <v>8.2620000000000005</v>
      </c>
      <c r="I75" s="17">
        <v>3.6280000000000001</v>
      </c>
      <c r="J75" s="18">
        <v>11.89</v>
      </c>
      <c r="K75" s="17">
        <v>13.137</v>
      </c>
      <c r="L75" s="17">
        <v>5.6739999999999995</v>
      </c>
      <c r="M75" s="18">
        <v>18.811</v>
      </c>
      <c r="N75" s="17">
        <v>23.729999999999997</v>
      </c>
      <c r="O75" s="17">
        <v>7.718</v>
      </c>
      <c r="P75" s="18">
        <v>31.447999999999997</v>
      </c>
      <c r="Q75" s="19">
        <v>28.713000000000001</v>
      </c>
      <c r="R75" s="20">
        <v>10.032999999999999</v>
      </c>
      <c r="S75" s="21">
        <f t="shared" si="1"/>
        <v>38.746000000000002</v>
      </c>
    </row>
    <row r="76" spans="1:19" x14ac:dyDescent="0.35">
      <c r="A76" s="8" t="s">
        <v>153</v>
      </c>
      <c r="B76" s="5" t="s">
        <v>154</v>
      </c>
      <c r="C76" s="5">
        <v>1</v>
      </c>
      <c r="D76" s="5" t="s">
        <v>155</v>
      </c>
      <c r="E76" s="5" t="s">
        <v>156</v>
      </c>
      <c r="F76" s="5" t="s">
        <v>18</v>
      </c>
      <c r="G76" s="5" t="s">
        <v>19</v>
      </c>
      <c r="H76" s="17">
        <v>33.085000000000001</v>
      </c>
      <c r="I76" s="17"/>
      <c r="J76" s="18">
        <v>33.085000000000001</v>
      </c>
      <c r="K76" s="17">
        <v>12.5</v>
      </c>
      <c r="L76" s="17"/>
      <c r="M76" s="18">
        <v>12.5</v>
      </c>
      <c r="N76" s="17">
        <v>20.38</v>
      </c>
      <c r="O76" s="17"/>
      <c r="P76" s="18">
        <v>20.38</v>
      </c>
      <c r="Q76" s="19">
        <v>24.18</v>
      </c>
      <c r="R76" s="20"/>
      <c r="S76" s="21">
        <f t="shared" si="1"/>
        <v>24.18</v>
      </c>
    </row>
    <row r="77" spans="1:19" x14ac:dyDescent="0.35">
      <c r="A77" s="8" t="s">
        <v>157</v>
      </c>
      <c r="B77" s="5" t="s">
        <v>158</v>
      </c>
      <c r="C77" s="5">
        <v>0</v>
      </c>
      <c r="D77" s="5" t="s">
        <v>159</v>
      </c>
      <c r="E77" s="5" t="s">
        <v>160</v>
      </c>
      <c r="F77" s="5" t="s">
        <v>161</v>
      </c>
      <c r="G77" s="5" t="s">
        <v>162</v>
      </c>
      <c r="H77" s="17"/>
      <c r="I77" s="17"/>
      <c r="J77" s="18"/>
      <c r="K77" s="17"/>
      <c r="L77" s="17"/>
      <c r="M77" s="18"/>
      <c r="N77" s="17">
        <v>22.88</v>
      </c>
      <c r="O77" s="17"/>
      <c r="P77" s="18">
        <v>22.88</v>
      </c>
      <c r="Q77" s="19">
        <v>5.63</v>
      </c>
      <c r="R77" s="20"/>
      <c r="S77" s="21">
        <f t="shared" si="1"/>
        <v>5.63</v>
      </c>
    </row>
    <row r="78" spans="1:19" x14ac:dyDescent="0.35">
      <c r="A78" s="8" t="s">
        <v>157</v>
      </c>
      <c r="B78" s="5" t="s">
        <v>158</v>
      </c>
      <c r="C78" s="5">
        <v>0</v>
      </c>
      <c r="D78" s="5" t="s">
        <v>159</v>
      </c>
      <c r="E78" s="5" t="s">
        <v>160</v>
      </c>
      <c r="F78" s="5" t="s">
        <v>16</v>
      </c>
      <c r="G78" s="5" t="s">
        <v>17</v>
      </c>
      <c r="H78" s="17">
        <v>968.18000000000018</v>
      </c>
      <c r="I78" s="17"/>
      <c r="J78" s="18">
        <v>968.18000000000018</v>
      </c>
      <c r="K78" s="17">
        <v>1838.899999999999</v>
      </c>
      <c r="L78" s="17"/>
      <c r="M78" s="18">
        <v>1838.899999999999</v>
      </c>
      <c r="N78" s="17">
        <v>1529.6800000000003</v>
      </c>
      <c r="O78" s="17"/>
      <c r="P78" s="18">
        <v>1529.6800000000003</v>
      </c>
      <c r="Q78" s="19">
        <v>1197.78</v>
      </c>
      <c r="R78" s="20"/>
      <c r="S78" s="21">
        <f t="shared" si="1"/>
        <v>1197.78</v>
      </c>
    </row>
    <row r="79" spans="1:19" x14ac:dyDescent="0.35">
      <c r="A79" s="8" t="s">
        <v>157</v>
      </c>
      <c r="B79" s="5" t="s">
        <v>158</v>
      </c>
      <c r="C79" s="5">
        <v>0</v>
      </c>
      <c r="D79" s="5" t="s">
        <v>159</v>
      </c>
      <c r="E79" s="5" t="s">
        <v>160</v>
      </c>
      <c r="F79" s="5" t="s">
        <v>41</v>
      </c>
      <c r="G79" s="5" t="s">
        <v>42</v>
      </c>
      <c r="H79" s="17">
        <v>90.47999999999999</v>
      </c>
      <c r="I79" s="17"/>
      <c r="J79" s="18">
        <v>90.47999999999999</v>
      </c>
      <c r="K79" s="17">
        <v>110.58000000000001</v>
      </c>
      <c r="L79" s="17"/>
      <c r="M79" s="18">
        <v>110.58000000000001</v>
      </c>
      <c r="N79" s="17">
        <v>126.46</v>
      </c>
      <c r="O79" s="17"/>
      <c r="P79" s="18">
        <v>126.46</v>
      </c>
      <c r="Q79" s="19">
        <v>199.14</v>
      </c>
      <c r="R79" s="20"/>
      <c r="S79" s="21">
        <f t="shared" si="1"/>
        <v>199.14</v>
      </c>
    </row>
    <row r="80" spans="1:19" x14ac:dyDescent="0.35">
      <c r="A80" s="8" t="s">
        <v>157</v>
      </c>
      <c r="B80" s="5" t="s">
        <v>158</v>
      </c>
      <c r="C80" s="5">
        <v>0</v>
      </c>
      <c r="D80" s="5" t="s">
        <v>159</v>
      </c>
      <c r="E80" s="5" t="s">
        <v>160</v>
      </c>
      <c r="F80" s="5" t="s">
        <v>45</v>
      </c>
      <c r="G80" s="5" t="s">
        <v>46</v>
      </c>
      <c r="H80" s="17">
        <v>122.6</v>
      </c>
      <c r="I80" s="17"/>
      <c r="J80" s="18">
        <v>122.6</v>
      </c>
      <c r="K80" s="17">
        <v>2349.9179999999988</v>
      </c>
      <c r="L80" s="17"/>
      <c r="M80" s="18">
        <v>2349.9179999999988</v>
      </c>
      <c r="N80" s="17">
        <v>2086.2400000000002</v>
      </c>
      <c r="O80" s="17"/>
      <c r="P80" s="18">
        <v>2086.2400000000002</v>
      </c>
      <c r="Q80" s="19">
        <v>2791.53</v>
      </c>
      <c r="R80" s="20"/>
      <c r="S80" s="21">
        <f t="shared" si="1"/>
        <v>2791.53</v>
      </c>
    </row>
    <row r="81" spans="1:19" x14ac:dyDescent="0.35">
      <c r="A81" s="8" t="s">
        <v>157</v>
      </c>
      <c r="B81" s="5" t="s">
        <v>158</v>
      </c>
      <c r="C81" s="5">
        <v>0</v>
      </c>
      <c r="D81" s="5" t="s">
        <v>159</v>
      </c>
      <c r="E81" s="5" t="s">
        <v>160</v>
      </c>
      <c r="F81" s="5" t="s">
        <v>18</v>
      </c>
      <c r="G81" s="5" t="s">
        <v>19</v>
      </c>
      <c r="H81" s="17"/>
      <c r="I81" s="17">
        <v>1.006</v>
      </c>
      <c r="J81" s="18">
        <v>1.006</v>
      </c>
      <c r="K81" s="17">
        <v>16.64</v>
      </c>
      <c r="L81" s="17">
        <v>2.2400000000000002</v>
      </c>
      <c r="M81" s="18">
        <v>18.880000000000003</v>
      </c>
      <c r="N81" s="17"/>
      <c r="O81" s="17"/>
      <c r="P81" s="18"/>
      <c r="Q81" s="19">
        <v>144.54</v>
      </c>
      <c r="R81" s="20">
        <v>2.41</v>
      </c>
      <c r="S81" s="21">
        <f t="shared" si="1"/>
        <v>146.94999999999999</v>
      </c>
    </row>
    <row r="82" spans="1:19" x14ac:dyDescent="0.35">
      <c r="A82" s="8" t="s">
        <v>157</v>
      </c>
      <c r="B82" s="5" t="s">
        <v>158</v>
      </c>
      <c r="C82" s="5">
        <v>0</v>
      </c>
      <c r="D82" s="5" t="s">
        <v>159</v>
      </c>
      <c r="E82" s="5" t="s">
        <v>160</v>
      </c>
      <c r="F82" s="5" t="s">
        <v>163</v>
      </c>
      <c r="G82" s="5" t="s">
        <v>164</v>
      </c>
      <c r="H82" s="17">
        <v>87.06</v>
      </c>
      <c r="I82" s="17"/>
      <c r="J82" s="18">
        <v>87.06</v>
      </c>
      <c r="K82" s="17"/>
      <c r="L82" s="17"/>
      <c r="M82" s="18"/>
      <c r="N82" s="17"/>
      <c r="O82" s="17"/>
      <c r="P82" s="18"/>
      <c r="Q82" s="19"/>
      <c r="R82" s="20"/>
      <c r="S82" s="21"/>
    </row>
    <row r="83" spans="1:19" x14ac:dyDescent="0.35">
      <c r="A83" s="8" t="s">
        <v>157</v>
      </c>
      <c r="B83" s="5" t="s">
        <v>158</v>
      </c>
      <c r="C83" s="5">
        <v>0</v>
      </c>
      <c r="D83" s="5" t="s">
        <v>159</v>
      </c>
      <c r="E83" s="5" t="s">
        <v>160</v>
      </c>
      <c r="F83" s="5" t="s">
        <v>35</v>
      </c>
      <c r="G83" s="5" t="s">
        <v>36</v>
      </c>
      <c r="H83" s="17">
        <v>53379.86699999994</v>
      </c>
      <c r="I83" s="17"/>
      <c r="J83" s="18">
        <v>53379.86699999994</v>
      </c>
      <c r="K83" s="17">
        <v>46313.464999999997</v>
      </c>
      <c r="L83" s="17"/>
      <c r="M83" s="18">
        <v>46313.464999999997</v>
      </c>
      <c r="N83" s="17">
        <v>48364.620000000024</v>
      </c>
      <c r="O83" s="17">
        <v>34.22</v>
      </c>
      <c r="P83" s="18">
        <v>48398.840000000026</v>
      </c>
      <c r="Q83" s="19">
        <v>60382.957999999999</v>
      </c>
      <c r="R83" s="20"/>
      <c r="S83" s="21">
        <f t="shared" si="1"/>
        <v>60382.957999999999</v>
      </c>
    </row>
    <row r="84" spans="1:19" x14ac:dyDescent="0.35">
      <c r="A84" s="8" t="s">
        <v>157</v>
      </c>
      <c r="B84" s="5" t="s">
        <v>158</v>
      </c>
      <c r="C84" s="5">
        <v>0</v>
      </c>
      <c r="D84" s="5" t="s">
        <v>159</v>
      </c>
      <c r="E84" s="5" t="s">
        <v>160</v>
      </c>
      <c r="F84" s="5" t="s">
        <v>115</v>
      </c>
      <c r="G84" s="5" t="s">
        <v>116</v>
      </c>
      <c r="H84" s="17"/>
      <c r="I84" s="17"/>
      <c r="J84" s="18"/>
      <c r="K84" s="17"/>
      <c r="L84" s="17"/>
      <c r="M84" s="18"/>
      <c r="N84" s="17"/>
      <c r="O84" s="17"/>
      <c r="P84" s="18"/>
      <c r="Q84" s="19">
        <v>50.43</v>
      </c>
      <c r="R84" s="20">
        <v>74.099999999999994</v>
      </c>
      <c r="S84" s="21">
        <f t="shared" si="1"/>
        <v>124.53</v>
      </c>
    </row>
    <row r="85" spans="1:19" x14ac:dyDescent="0.35">
      <c r="A85" s="8" t="s">
        <v>157</v>
      </c>
      <c r="B85" s="5" t="s">
        <v>158</v>
      </c>
      <c r="C85" s="5">
        <v>0</v>
      </c>
      <c r="D85" s="5" t="s">
        <v>159</v>
      </c>
      <c r="E85" s="5" t="s">
        <v>160</v>
      </c>
      <c r="F85" s="5" t="s">
        <v>47</v>
      </c>
      <c r="G85" s="5" t="s">
        <v>48</v>
      </c>
      <c r="H85" s="17">
        <v>977.42000000000007</v>
      </c>
      <c r="I85" s="17"/>
      <c r="J85" s="18">
        <v>977.42000000000007</v>
      </c>
      <c r="K85" s="17"/>
      <c r="L85" s="17"/>
      <c r="M85" s="18"/>
      <c r="N85" s="17"/>
      <c r="O85" s="17"/>
      <c r="P85" s="18"/>
      <c r="Q85" s="19"/>
      <c r="R85" s="20"/>
      <c r="S85" s="21"/>
    </row>
    <row r="86" spans="1:19" x14ac:dyDescent="0.35">
      <c r="A86" s="8" t="s">
        <v>165</v>
      </c>
      <c r="B86" s="5" t="s">
        <v>166</v>
      </c>
      <c r="C86" s="5">
        <v>0</v>
      </c>
      <c r="D86" s="5" t="s">
        <v>167</v>
      </c>
      <c r="E86" s="5" t="s">
        <v>168</v>
      </c>
      <c r="F86" s="5" t="s">
        <v>18</v>
      </c>
      <c r="G86" s="5" t="s">
        <v>19</v>
      </c>
      <c r="H86" s="17">
        <v>933.13700000000028</v>
      </c>
      <c r="I86" s="17"/>
      <c r="J86" s="18">
        <v>933.13700000000028</v>
      </c>
      <c r="K86" s="17">
        <v>1349.8040000000001</v>
      </c>
      <c r="L86" s="17">
        <v>45.2</v>
      </c>
      <c r="M86" s="18">
        <v>1395.0040000000001</v>
      </c>
      <c r="N86" s="17">
        <v>1910.6819999999993</v>
      </c>
      <c r="O86" s="17"/>
      <c r="P86" s="18">
        <v>1910.6819999999993</v>
      </c>
      <c r="Q86" s="19">
        <v>1790.84</v>
      </c>
      <c r="R86" s="20">
        <v>46.648000000000003</v>
      </c>
      <c r="S86" s="21">
        <f t="shared" si="1"/>
        <v>1837.4879999999998</v>
      </c>
    </row>
    <row r="87" spans="1:19" x14ac:dyDescent="0.35">
      <c r="A87" s="8" t="s">
        <v>165</v>
      </c>
      <c r="B87" s="5" t="s">
        <v>166</v>
      </c>
      <c r="C87" s="5">
        <v>0</v>
      </c>
      <c r="D87" s="5" t="s">
        <v>167</v>
      </c>
      <c r="E87" s="5" t="s">
        <v>168</v>
      </c>
      <c r="F87" s="5" t="s">
        <v>35</v>
      </c>
      <c r="G87" s="5" t="s">
        <v>36</v>
      </c>
      <c r="H87" s="17">
        <v>980.42700000000036</v>
      </c>
      <c r="I87" s="17"/>
      <c r="J87" s="18">
        <v>980.42700000000036</v>
      </c>
      <c r="K87" s="17">
        <v>544.51099999999997</v>
      </c>
      <c r="L87" s="17"/>
      <c r="M87" s="18">
        <v>544.51099999999997</v>
      </c>
      <c r="N87" s="17">
        <v>712.88299999999958</v>
      </c>
      <c r="O87" s="17"/>
      <c r="P87" s="18">
        <v>712.88299999999958</v>
      </c>
      <c r="Q87" s="19">
        <v>959.31</v>
      </c>
      <c r="R87" s="20"/>
      <c r="S87" s="21">
        <f t="shared" si="1"/>
        <v>959.31</v>
      </c>
    </row>
    <row r="88" spans="1:19" x14ac:dyDescent="0.35">
      <c r="A88" s="8" t="s">
        <v>165</v>
      </c>
      <c r="B88" s="5" t="s">
        <v>166</v>
      </c>
      <c r="C88" s="5">
        <v>0</v>
      </c>
      <c r="D88" s="5" t="s">
        <v>167</v>
      </c>
      <c r="E88" s="5" t="s">
        <v>168</v>
      </c>
      <c r="F88" s="5" t="s">
        <v>161</v>
      </c>
      <c r="G88" s="5" t="s">
        <v>162</v>
      </c>
      <c r="H88" s="17"/>
      <c r="I88" s="17"/>
      <c r="J88" s="18"/>
      <c r="K88" s="17"/>
      <c r="L88" s="17"/>
      <c r="M88" s="18"/>
      <c r="N88" s="17"/>
      <c r="O88" s="17"/>
      <c r="P88" s="18"/>
      <c r="Q88" s="19">
        <v>16.12</v>
      </c>
      <c r="R88" s="20">
        <v>1413.0640000000001</v>
      </c>
      <c r="S88" s="21">
        <f t="shared" si="1"/>
        <v>1429.184</v>
      </c>
    </row>
    <row r="89" spans="1:19" x14ac:dyDescent="0.35">
      <c r="A89" s="8" t="s">
        <v>165</v>
      </c>
      <c r="B89" s="5" t="s">
        <v>166</v>
      </c>
      <c r="C89" s="5">
        <v>0</v>
      </c>
      <c r="D89" s="5" t="s">
        <v>167</v>
      </c>
      <c r="E89" s="5" t="s">
        <v>168</v>
      </c>
      <c r="F89" s="5" t="s">
        <v>169</v>
      </c>
      <c r="G89" s="5" t="s">
        <v>170</v>
      </c>
      <c r="H89" s="17">
        <v>179.327</v>
      </c>
      <c r="I89" s="17"/>
      <c r="J89" s="18">
        <v>179.327</v>
      </c>
      <c r="K89" s="17"/>
      <c r="L89" s="17">
        <v>73.72999999999999</v>
      </c>
      <c r="M89" s="18">
        <v>73.72999999999999</v>
      </c>
      <c r="N89" s="17"/>
      <c r="O89" s="17">
        <v>235.98000000000002</v>
      </c>
      <c r="P89" s="18">
        <v>235.98000000000002</v>
      </c>
      <c r="Q89" s="19"/>
      <c r="R89" s="20">
        <v>2126.221</v>
      </c>
      <c r="S89" s="21">
        <f t="shared" si="1"/>
        <v>2126.221</v>
      </c>
    </row>
    <row r="90" spans="1:19" x14ac:dyDescent="0.35">
      <c r="A90" s="8" t="s">
        <v>171</v>
      </c>
      <c r="B90" s="5" t="s">
        <v>172</v>
      </c>
      <c r="C90" s="5">
        <v>0</v>
      </c>
      <c r="D90" s="5" t="s">
        <v>167</v>
      </c>
      <c r="E90" s="5" t="s">
        <v>168</v>
      </c>
      <c r="F90" s="5" t="s">
        <v>24</v>
      </c>
      <c r="G90" s="5" t="s">
        <v>25</v>
      </c>
      <c r="H90" s="17"/>
      <c r="I90" s="17"/>
      <c r="J90" s="18"/>
      <c r="K90" s="17"/>
      <c r="L90" s="17"/>
      <c r="M90" s="18"/>
      <c r="N90" s="17">
        <v>21.62</v>
      </c>
      <c r="O90" s="17">
        <v>38.200000000000003</v>
      </c>
      <c r="P90" s="18">
        <v>59.820000000000007</v>
      </c>
      <c r="Q90" s="19"/>
      <c r="R90" s="20"/>
      <c r="S90" s="21"/>
    </row>
    <row r="91" spans="1:19" x14ac:dyDescent="0.35">
      <c r="A91" s="8" t="s">
        <v>171</v>
      </c>
      <c r="B91" s="5" t="s">
        <v>172</v>
      </c>
      <c r="C91" s="5">
        <v>0</v>
      </c>
      <c r="D91" s="5" t="s">
        <v>167</v>
      </c>
      <c r="E91" s="5" t="s">
        <v>168</v>
      </c>
      <c r="F91" s="5" t="s">
        <v>161</v>
      </c>
      <c r="G91" s="5" t="s">
        <v>162</v>
      </c>
      <c r="H91" s="17"/>
      <c r="I91" s="17"/>
      <c r="J91" s="18"/>
      <c r="K91" s="17"/>
      <c r="L91" s="17"/>
      <c r="M91" s="18"/>
      <c r="N91" s="17">
        <v>9.14</v>
      </c>
      <c r="O91" s="17"/>
      <c r="P91" s="18">
        <v>9.14</v>
      </c>
      <c r="Q91" s="19"/>
      <c r="R91" s="20"/>
      <c r="S91" s="21"/>
    </row>
    <row r="92" spans="1:19" x14ac:dyDescent="0.35">
      <c r="A92" s="8" t="s">
        <v>171</v>
      </c>
      <c r="B92" s="5" t="s">
        <v>172</v>
      </c>
      <c r="C92" s="5">
        <v>0</v>
      </c>
      <c r="D92" s="5" t="s">
        <v>167</v>
      </c>
      <c r="E92" s="5" t="s">
        <v>168</v>
      </c>
      <c r="F92" s="5" t="s">
        <v>41</v>
      </c>
      <c r="G92" s="5" t="s">
        <v>42</v>
      </c>
      <c r="H92" s="17">
        <v>339.64099999999991</v>
      </c>
      <c r="I92" s="17">
        <v>6.31</v>
      </c>
      <c r="J92" s="18">
        <v>345.95099999999991</v>
      </c>
      <c r="K92" s="17">
        <v>347.14800000000008</v>
      </c>
      <c r="L92" s="17">
        <v>41.405000000000001</v>
      </c>
      <c r="M92" s="18">
        <v>388.55300000000011</v>
      </c>
      <c r="N92" s="17">
        <v>434.32800000000009</v>
      </c>
      <c r="O92" s="17">
        <v>138.76599999999999</v>
      </c>
      <c r="P92" s="18">
        <v>573.09400000000005</v>
      </c>
      <c r="Q92" s="19">
        <v>1528.171</v>
      </c>
      <c r="R92" s="20">
        <v>1038.683</v>
      </c>
      <c r="S92" s="21">
        <f t="shared" si="1"/>
        <v>2566.8540000000003</v>
      </c>
    </row>
    <row r="93" spans="1:19" x14ac:dyDescent="0.35">
      <c r="A93" s="8" t="s">
        <v>171</v>
      </c>
      <c r="B93" s="5" t="s">
        <v>172</v>
      </c>
      <c r="C93" s="5">
        <v>0</v>
      </c>
      <c r="D93" s="5" t="s">
        <v>167</v>
      </c>
      <c r="E93" s="5" t="s">
        <v>168</v>
      </c>
      <c r="F93" s="5" t="s">
        <v>99</v>
      </c>
      <c r="G93" s="5" t="s">
        <v>100</v>
      </c>
      <c r="H93" s="17">
        <v>18.260000000000002</v>
      </c>
      <c r="I93" s="17"/>
      <c r="J93" s="18">
        <v>18.260000000000002</v>
      </c>
      <c r="K93" s="17"/>
      <c r="L93" s="17">
        <v>21.3</v>
      </c>
      <c r="M93" s="18">
        <v>21.3</v>
      </c>
      <c r="N93" s="17">
        <v>43.5</v>
      </c>
      <c r="O93" s="17">
        <v>889.8499999999998</v>
      </c>
      <c r="P93" s="18">
        <v>933.3499999999998</v>
      </c>
      <c r="Q93" s="19">
        <v>24.18</v>
      </c>
      <c r="R93" s="20">
        <v>1455.68</v>
      </c>
      <c r="S93" s="21">
        <f t="shared" si="1"/>
        <v>1479.8600000000001</v>
      </c>
    </row>
    <row r="94" spans="1:19" x14ac:dyDescent="0.35">
      <c r="A94" s="8" t="s">
        <v>171</v>
      </c>
      <c r="B94" s="5" t="s">
        <v>172</v>
      </c>
      <c r="C94" s="5">
        <v>0</v>
      </c>
      <c r="D94" s="5" t="s">
        <v>167</v>
      </c>
      <c r="E94" s="5" t="s">
        <v>168</v>
      </c>
      <c r="F94" s="5" t="s">
        <v>45</v>
      </c>
      <c r="G94" s="5" t="s">
        <v>46</v>
      </c>
      <c r="H94" s="17"/>
      <c r="I94" s="17"/>
      <c r="J94" s="18"/>
      <c r="K94" s="17"/>
      <c r="L94" s="17"/>
      <c r="M94" s="18"/>
      <c r="N94" s="17"/>
      <c r="O94" s="17">
        <v>21.95</v>
      </c>
      <c r="P94" s="18">
        <v>21.95</v>
      </c>
      <c r="Q94" s="19"/>
      <c r="R94" s="20">
        <v>21.24</v>
      </c>
      <c r="S94" s="21">
        <f t="shared" si="1"/>
        <v>21.24</v>
      </c>
    </row>
    <row r="95" spans="1:19" x14ac:dyDescent="0.35">
      <c r="A95" s="8" t="s">
        <v>171</v>
      </c>
      <c r="B95" s="5" t="s">
        <v>172</v>
      </c>
      <c r="C95" s="5">
        <v>0</v>
      </c>
      <c r="D95" s="5" t="s">
        <v>167</v>
      </c>
      <c r="E95" s="5" t="s">
        <v>168</v>
      </c>
      <c r="F95" s="5" t="s">
        <v>173</v>
      </c>
      <c r="G95" s="5" t="s">
        <v>174</v>
      </c>
      <c r="H95" s="17"/>
      <c r="I95" s="17"/>
      <c r="J95" s="18"/>
      <c r="K95" s="17"/>
      <c r="L95" s="17"/>
      <c r="M95" s="18"/>
      <c r="N95" s="17"/>
      <c r="O95" s="17">
        <v>19</v>
      </c>
      <c r="P95" s="18">
        <v>19</v>
      </c>
      <c r="Q95" s="19"/>
      <c r="R95" s="20"/>
      <c r="S95" s="21"/>
    </row>
    <row r="96" spans="1:19" x14ac:dyDescent="0.35">
      <c r="A96" s="8" t="s">
        <v>171</v>
      </c>
      <c r="B96" s="5" t="s">
        <v>172</v>
      </c>
      <c r="C96" s="5">
        <v>0</v>
      </c>
      <c r="D96" s="5" t="s">
        <v>167</v>
      </c>
      <c r="E96" s="5" t="s">
        <v>168</v>
      </c>
      <c r="F96" s="5" t="s">
        <v>18</v>
      </c>
      <c r="G96" s="5" t="s">
        <v>19</v>
      </c>
      <c r="H96" s="17">
        <v>6818.0600000000086</v>
      </c>
      <c r="I96" s="17">
        <v>184.69600000000003</v>
      </c>
      <c r="J96" s="18">
        <v>7002.7560000000085</v>
      </c>
      <c r="K96" s="17">
        <v>6548.5630000000028</v>
      </c>
      <c r="L96" s="17">
        <v>924.73999999999978</v>
      </c>
      <c r="M96" s="18">
        <v>7473.3030000000026</v>
      </c>
      <c r="N96" s="17">
        <v>7259.08</v>
      </c>
      <c r="O96" s="17">
        <v>259.79700000000003</v>
      </c>
      <c r="P96" s="18">
        <v>7518.8770000000004</v>
      </c>
      <c r="Q96" s="19">
        <v>12155.218000000001</v>
      </c>
      <c r="R96" s="20">
        <v>1111.28</v>
      </c>
      <c r="S96" s="21">
        <f t="shared" si="1"/>
        <v>13266.498000000001</v>
      </c>
    </row>
    <row r="97" spans="1:19" x14ac:dyDescent="0.35">
      <c r="A97" s="8" t="s">
        <v>171</v>
      </c>
      <c r="B97" s="5" t="s">
        <v>172</v>
      </c>
      <c r="C97" s="5">
        <v>0</v>
      </c>
      <c r="D97" s="5" t="s">
        <v>167</v>
      </c>
      <c r="E97" s="5" t="s">
        <v>168</v>
      </c>
      <c r="F97" s="5" t="s">
        <v>163</v>
      </c>
      <c r="G97" s="5" t="s">
        <v>164</v>
      </c>
      <c r="H97" s="17">
        <v>37.74</v>
      </c>
      <c r="I97" s="17"/>
      <c r="J97" s="18">
        <v>37.74</v>
      </c>
      <c r="K97" s="17"/>
      <c r="L97" s="17"/>
      <c r="M97" s="18"/>
      <c r="N97" s="17"/>
      <c r="O97" s="17"/>
      <c r="P97" s="18"/>
      <c r="Q97" s="19"/>
      <c r="R97" s="20"/>
      <c r="S97" s="21"/>
    </row>
    <row r="98" spans="1:19" x14ac:dyDescent="0.35">
      <c r="A98" s="8" t="s">
        <v>171</v>
      </c>
      <c r="B98" s="5" t="s">
        <v>172</v>
      </c>
      <c r="C98" s="5">
        <v>0</v>
      </c>
      <c r="D98" s="5" t="s">
        <v>167</v>
      </c>
      <c r="E98" s="5" t="s">
        <v>168</v>
      </c>
      <c r="F98" s="5" t="s">
        <v>35</v>
      </c>
      <c r="G98" s="5" t="s">
        <v>36</v>
      </c>
      <c r="H98" s="17">
        <v>7915.0618999999997</v>
      </c>
      <c r="I98" s="17">
        <v>289.02999999999992</v>
      </c>
      <c r="J98" s="18">
        <v>8204.0918999999994</v>
      </c>
      <c r="K98" s="17">
        <v>7873.7169999999978</v>
      </c>
      <c r="L98" s="17">
        <v>936.7650000000001</v>
      </c>
      <c r="M98" s="18">
        <v>8810.4819999999982</v>
      </c>
      <c r="N98" s="17">
        <v>9845.4270000000124</v>
      </c>
      <c r="O98" s="17">
        <v>1287.3792000000001</v>
      </c>
      <c r="P98" s="18">
        <v>11132.806200000012</v>
      </c>
      <c r="Q98" s="19">
        <v>9600.1890000000003</v>
      </c>
      <c r="R98" s="20">
        <v>697.61</v>
      </c>
      <c r="S98" s="21">
        <f t="shared" si="1"/>
        <v>10297.799000000001</v>
      </c>
    </row>
    <row r="99" spans="1:19" x14ac:dyDescent="0.35">
      <c r="A99" s="8" t="s">
        <v>171</v>
      </c>
      <c r="B99" s="5" t="s">
        <v>172</v>
      </c>
      <c r="C99" s="5">
        <v>0</v>
      </c>
      <c r="D99" s="5" t="s">
        <v>167</v>
      </c>
      <c r="E99" s="5" t="s">
        <v>168</v>
      </c>
      <c r="F99" s="5" t="s">
        <v>175</v>
      </c>
      <c r="G99" s="5" t="s">
        <v>176</v>
      </c>
      <c r="H99" s="17"/>
      <c r="I99" s="17"/>
      <c r="J99" s="18"/>
      <c r="K99" s="17"/>
      <c r="L99" s="17"/>
      <c r="M99" s="18"/>
      <c r="N99" s="17">
        <v>1.3160000000000001</v>
      </c>
      <c r="O99" s="17"/>
      <c r="P99" s="18">
        <v>1.3160000000000001</v>
      </c>
      <c r="Q99" s="19"/>
      <c r="R99" s="20"/>
      <c r="S99" s="21"/>
    </row>
    <row r="100" spans="1:19" x14ac:dyDescent="0.35">
      <c r="A100" s="8" t="s">
        <v>171</v>
      </c>
      <c r="B100" s="5" t="s">
        <v>172</v>
      </c>
      <c r="C100" s="5">
        <v>0</v>
      </c>
      <c r="D100" s="5" t="s">
        <v>167</v>
      </c>
      <c r="E100" s="5" t="s">
        <v>168</v>
      </c>
      <c r="F100" s="5" t="s">
        <v>169</v>
      </c>
      <c r="G100" s="5" t="s">
        <v>170</v>
      </c>
      <c r="H100" s="17"/>
      <c r="I100" s="17"/>
      <c r="J100" s="18"/>
      <c r="K100" s="17">
        <v>53.620000000000005</v>
      </c>
      <c r="L100" s="17"/>
      <c r="M100" s="18">
        <v>53.620000000000005</v>
      </c>
      <c r="N100" s="17"/>
      <c r="O100" s="17"/>
      <c r="P100" s="18"/>
      <c r="Q100" s="19">
        <v>12.1</v>
      </c>
      <c r="R100" s="20"/>
      <c r="S100" s="21">
        <f t="shared" si="1"/>
        <v>12.1</v>
      </c>
    </row>
    <row r="101" spans="1:19" x14ac:dyDescent="0.35">
      <c r="A101" s="8" t="s">
        <v>171</v>
      </c>
      <c r="B101" s="5" t="s">
        <v>172</v>
      </c>
      <c r="C101" s="5">
        <v>0</v>
      </c>
      <c r="D101" s="5" t="s">
        <v>167</v>
      </c>
      <c r="E101" s="5" t="s">
        <v>168</v>
      </c>
      <c r="F101" s="5" t="s">
        <v>71</v>
      </c>
      <c r="G101" s="5" t="s">
        <v>72</v>
      </c>
      <c r="H101" s="17"/>
      <c r="I101" s="17"/>
      <c r="J101" s="18"/>
      <c r="K101" s="17"/>
      <c r="L101" s="17"/>
      <c r="M101" s="18"/>
      <c r="N101" s="17"/>
      <c r="O101" s="17"/>
      <c r="P101" s="18"/>
      <c r="Q101" s="19">
        <v>21.7</v>
      </c>
      <c r="R101" s="20"/>
      <c r="S101" s="21">
        <f t="shared" si="1"/>
        <v>21.7</v>
      </c>
    </row>
    <row r="102" spans="1:19" x14ac:dyDescent="0.35">
      <c r="A102" s="8" t="s">
        <v>171</v>
      </c>
      <c r="B102" s="5" t="s">
        <v>172</v>
      </c>
      <c r="C102" s="5">
        <v>0</v>
      </c>
      <c r="D102" s="5" t="s">
        <v>167</v>
      </c>
      <c r="E102" s="5" t="s">
        <v>168</v>
      </c>
      <c r="F102" s="5" t="s">
        <v>201</v>
      </c>
      <c r="G102" s="5" t="s">
        <v>202</v>
      </c>
      <c r="H102" s="17"/>
      <c r="I102" s="17"/>
      <c r="J102" s="18"/>
      <c r="K102" s="17"/>
      <c r="L102" s="17"/>
      <c r="M102" s="18"/>
      <c r="N102" s="17"/>
      <c r="O102" s="17"/>
      <c r="P102" s="18"/>
      <c r="Q102" s="19">
        <v>471.12</v>
      </c>
      <c r="R102" s="20">
        <v>802.72</v>
      </c>
      <c r="S102" s="21">
        <f t="shared" si="1"/>
        <v>1273.8400000000001</v>
      </c>
    </row>
    <row r="103" spans="1:19" x14ac:dyDescent="0.35">
      <c r="A103" s="8" t="s">
        <v>171</v>
      </c>
      <c r="B103" s="5" t="s">
        <v>172</v>
      </c>
      <c r="C103" s="5">
        <v>0</v>
      </c>
      <c r="D103" s="5" t="s">
        <v>167</v>
      </c>
      <c r="E103" s="5" t="s">
        <v>168</v>
      </c>
      <c r="F103" s="5" t="s">
        <v>16</v>
      </c>
      <c r="G103" s="5" t="s">
        <v>17</v>
      </c>
      <c r="H103" s="17"/>
      <c r="I103" s="17"/>
      <c r="J103" s="18"/>
      <c r="K103" s="17"/>
      <c r="L103" s="17"/>
      <c r="M103" s="18"/>
      <c r="N103" s="17"/>
      <c r="O103" s="17"/>
      <c r="P103" s="18"/>
      <c r="Q103" s="19">
        <v>4.8</v>
      </c>
      <c r="R103" s="20">
        <v>21.62</v>
      </c>
      <c r="S103" s="21">
        <f t="shared" si="1"/>
        <v>26.42</v>
      </c>
    </row>
    <row r="104" spans="1:19" x14ac:dyDescent="0.35">
      <c r="A104" s="8" t="s">
        <v>177</v>
      </c>
      <c r="B104" s="5" t="s">
        <v>178</v>
      </c>
      <c r="C104" s="5">
        <v>0</v>
      </c>
      <c r="D104" s="5" t="s">
        <v>179</v>
      </c>
      <c r="E104" s="5" t="s">
        <v>180</v>
      </c>
      <c r="F104" s="5" t="s">
        <v>18</v>
      </c>
      <c r="G104" s="5" t="s">
        <v>19</v>
      </c>
      <c r="H104" s="17">
        <v>374.3950000000001</v>
      </c>
      <c r="I104" s="17"/>
      <c r="J104" s="18">
        <v>374.3950000000001</v>
      </c>
      <c r="K104" s="17">
        <v>76.519999999999982</v>
      </c>
      <c r="L104" s="17"/>
      <c r="M104" s="18">
        <v>76.519999999999982</v>
      </c>
      <c r="N104" s="17">
        <v>25.6</v>
      </c>
      <c r="O104" s="17"/>
      <c r="P104" s="18">
        <v>25.6</v>
      </c>
      <c r="Q104" s="19"/>
      <c r="R104" s="20"/>
      <c r="S104" s="21"/>
    </row>
    <row r="105" spans="1:19" x14ac:dyDescent="0.35">
      <c r="A105" s="8" t="s">
        <v>177</v>
      </c>
      <c r="B105" s="5" t="s">
        <v>178</v>
      </c>
      <c r="C105" s="5">
        <v>0</v>
      </c>
      <c r="D105" s="5" t="s">
        <v>179</v>
      </c>
      <c r="E105" s="5" t="s">
        <v>180</v>
      </c>
      <c r="F105" s="5" t="s">
        <v>35</v>
      </c>
      <c r="G105" s="5" t="s">
        <v>36</v>
      </c>
      <c r="H105" s="17">
        <v>1499.0800000000008</v>
      </c>
      <c r="I105" s="17"/>
      <c r="J105" s="18">
        <v>1499.0800000000008</v>
      </c>
      <c r="K105" s="17">
        <v>853.0999999999998</v>
      </c>
      <c r="L105" s="17"/>
      <c r="M105" s="18">
        <v>853.0999999999998</v>
      </c>
      <c r="N105" s="17">
        <v>941.04</v>
      </c>
      <c r="O105" s="17"/>
      <c r="P105" s="18">
        <v>941.04</v>
      </c>
      <c r="Q105" s="19">
        <v>1154.76</v>
      </c>
      <c r="R105" s="20"/>
      <c r="S105" s="21">
        <f t="shared" si="1"/>
        <v>1154.76</v>
      </c>
    </row>
    <row r="106" spans="1:19" x14ac:dyDescent="0.35">
      <c r="A106" s="8" t="s">
        <v>181</v>
      </c>
      <c r="B106" s="5" t="s">
        <v>182</v>
      </c>
      <c r="C106" s="5">
        <v>0</v>
      </c>
      <c r="D106" s="5" t="s">
        <v>183</v>
      </c>
      <c r="E106" s="5" t="s">
        <v>184</v>
      </c>
      <c r="F106" s="5" t="s">
        <v>59</v>
      </c>
      <c r="G106" s="5" t="s">
        <v>60</v>
      </c>
      <c r="H106" s="17"/>
      <c r="I106" s="17"/>
      <c r="J106" s="18"/>
      <c r="K106" s="17"/>
      <c r="L106" s="17"/>
      <c r="M106" s="18"/>
      <c r="N106" s="17">
        <v>622.80000000000007</v>
      </c>
      <c r="O106" s="17"/>
      <c r="P106" s="18">
        <v>622.80000000000007</v>
      </c>
      <c r="Q106" s="19"/>
      <c r="R106" s="20"/>
      <c r="S106" s="21"/>
    </row>
    <row r="107" spans="1:19" x14ac:dyDescent="0.35">
      <c r="A107" s="8" t="s">
        <v>181</v>
      </c>
      <c r="B107" s="5" t="s">
        <v>182</v>
      </c>
      <c r="C107" s="5">
        <v>0</v>
      </c>
      <c r="D107" s="5" t="s">
        <v>183</v>
      </c>
      <c r="E107" s="5" t="s">
        <v>184</v>
      </c>
      <c r="F107" s="5" t="s">
        <v>125</v>
      </c>
      <c r="G107" s="5" t="s">
        <v>126</v>
      </c>
      <c r="H107" s="17"/>
      <c r="I107" s="17"/>
      <c r="J107" s="18"/>
      <c r="K107" s="17">
        <v>21.844999999999999</v>
      </c>
      <c r="L107" s="17"/>
      <c r="M107" s="18">
        <v>21.844999999999999</v>
      </c>
      <c r="N107" s="17">
        <v>18.088000000000001</v>
      </c>
      <c r="O107" s="17"/>
      <c r="P107" s="18">
        <v>18.088000000000001</v>
      </c>
      <c r="Q107" s="19"/>
      <c r="R107" s="20"/>
      <c r="S107" s="21"/>
    </row>
    <row r="108" spans="1:19" x14ac:dyDescent="0.35">
      <c r="A108" s="8" t="s">
        <v>181</v>
      </c>
      <c r="B108" s="5" t="s">
        <v>182</v>
      </c>
      <c r="C108" s="5">
        <v>0</v>
      </c>
      <c r="D108" s="5" t="s">
        <v>183</v>
      </c>
      <c r="E108" s="5" t="s">
        <v>184</v>
      </c>
      <c r="F108" s="5" t="s">
        <v>16</v>
      </c>
      <c r="G108" s="5" t="s">
        <v>17</v>
      </c>
      <c r="H108" s="17">
        <v>4555.7500000000018</v>
      </c>
      <c r="I108" s="17"/>
      <c r="J108" s="18">
        <v>4555.7500000000018</v>
      </c>
      <c r="K108" s="17">
        <v>4541.3199999999988</v>
      </c>
      <c r="L108" s="17"/>
      <c r="M108" s="18">
        <v>4541.3199999999988</v>
      </c>
      <c r="N108" s="17">
        <v>4237.0399999999991</v>
      </c>
      <c r="O108" s="17"/>
      <c r="P108" s="18">
        <v>4237.0399999999991</v>
      </c>
      <c r="Q108" s="19">
        <v>5074.25</v>
      </c>
      <c r="R108" s="20"/>
      <c r="S108" s="21">
        <f t="shared" si="1"/>
        <v>5074.25</v>
      </c>
    </row>
    <row r="109" spans="1:19" x14ac:dyDescent="0.35">
      <c r="A109" s="8" t="s">
        <v>181</v>
      </c>
      <c r="B109" s="5" t="s">
        <v>182</v>
      </c>
      <c r="C109" s="5">
        <v>0</v>
      </c>
      <c r="D109" s="5" t="s">
        <v>183</v>
      </c>
      <c r="E109" s="5" t="s">
        <v>184</v>
      </c>
      <c r="F109" s="5" t="s">
        <v>115</v>
      </c>
      <c r="G109" s="5" t="s">
        <v>116</v>
      </c>
      <c r="H109" s="17"/>
      <c r="I109" s="17"/>
      <c r="J109" s="18"/>
      <c r="K109" s="17">
        <v>22.31</v>
      </c>
      <c r="L109" s="17"/>
      <c r="M109" s="18">
        <v>22.31</v>
      </c>
      <c r="N109" s="17"/>
      <c r="O109" s="17"/>
      <c r="P109" s="18"/>
      <c r="Q109" s="19"/>
      <c r="R109" s="20">
        <v>23.795000000000002</v>
      </c>
      <c r="S109" s="21">
        <f t="shared" si="1"/>
        <v>23.795000000000002</v>
      </c>
    </row>
    <row r="110" spans="1:19" x14ac:dyDescent="0.35">
      <c r="A110" s="8" t="s">
        <v>181</v>
      </c>
      <c r="B110" s="5" t="s">
        <v>182</v>
      </c>
      <c r="C110" s="5">
        <v>0</v>
      </c>
      <c r="D110" s="5" t="s">
        <v>183</v>
      </c>
      <c r="E110" s="5" t="s">
        <v>184</v>
      </c>
      <c r="F110" s="5" t="s">
        <v>18</v>
      </c>
      <c r="G110" s="5" t="s">
        <v>19</v>
      </c>
      <c r="H110" s="17"/>
      <c r="I110" s="17"/>
      <c r="J110" s="18"/>
      <c r="K110" s="17">
        <v>0.27300000000000002</v>
      </c>
      <c r="L110" s="17"/>
      <c r="M110" s="18">
        <v>0.27300000000000002</v>
      </c>
      <c r="N110" s="17">
        <v>35.581000000000003</v>
      </c>
      <c r="O110" s="17">
        <v>34.467999999999996</v>
      </c>
      <c r="P110" s="18">
        <v>70.049000000000007</v>
      </c>
      <c r="Q110" s="19">
        <v>0.33900000000000002</v>
      </c>
      <c r="R110" s="20">
        <v>22.234000000000002</v>
      </c>
      <c r="S110" s="21">
        <f t="shared" si="1"/>
        <v>22.573</v>
      </c>
    </row>
    <row r="111" spans="1:19" x14ac:dyDescent="0.35">
      <c r="A111" s="8" t="s">
        <v>181</v>
      </c>
      <c r="B111" s="5" t="s">
        <v>182</v>
      </c>
      <c r="C111" s="5">
        <v>0</v>
      </c>
      <c r="D111" s="5" t="s">
        <v>183</v>
      </c>
      <c r="E111" s="5" t="s">
        <v>184</v>
      </c>
      <c r="F111" s="5" t="s">
        <v>185</v>
      </c>
      <c r="G111" s="5" t="s">
        <v>186</v>
      </c>
      <c r="H111" s="17">
        <v>5.4470000000000001</v>
      </c>
      <c r="I111" s="17"/>
      <c r="J111" s="18">
        <v>5.4470000000000001</v>
      </c>
      <c r="K111" s="17"/>
      <c r="L111" s="17"/>
      <c r="M111" s="18"/>
      <c r="N111" s="17"/>
      <c r="O111" s="17"/>
      <c r="P111" s="18"/>
      <c r="Q111" s="19"/>
      <c r="R111" s="20"/>
      <c r="S111" s="21"/>
    </row>
    <row r="112" spans="1:19" x14ac:dyDescent="0.35">
      <c r="A112" s="8" t="s">
        <v>181</v>
      </c>
      <c r="B112" s="5" t="s">
        <v>182</v>
      </c>
      <c r="C112" s="5">
        <v>0</v>
      </c>
      <c r="D112" s="5" t="s">
        <v>183</v>
      </c>
      <c r="E112" s="5" t="s">
        <v>184</v>
      </c>
      <c r="F112" s="5" t="s">
        <v>35</v>
      </c>
      <c r="G112" s="5" t="s">
        <v>36</v>
      </c>
      <c r="H112" s="17">
        <v>15.603</v>
      </c>
      <c r="I112" s="17">
        <v>16.439999999999998</v>
      </c>
      <c r="J112" s="18">
        <v>32.042999999999999</v>
      </c>
      <c r="K112" s="17"/>
      <c r="L112" s="17"/>
      <c r="M112" s="18"/>
      <c r="N112" s="17">
        <v>5</v>
      </c>
      <c r="O112" s="17">
        <v>12.163</v>
      </c>
      <c r="P112" s="18">
        <v>17.163</v>
      </c>
      <c r="Q112" s="19">
        <v>24.334</v>
      </c>
      <c r="R112" s="20">
        <v>39.329000000000001</v>
      </c>
      <c r="S112" s="21">
        <f t="shared" si="1"/>
        <v>63.662999999999997</v>
      </c>
    </row>
    <row r="113" spans="1:19" x14ac:dyDescent="0.35">
      <c r="A113" s="8" t="s">
        <v>181</v>
      </c>
      <c r="B113" s="5" t="s">
        <v>182</v>
      </c>
      <c r="C113" s="5">
        <v>0</v>
      </c>
      <c r="D113" s="5" t="s">
        <v>183</v>
      </c>
      <c r="E113" s="5" t="s">
        <v>184</v>
      </c>
      <c r="F113" s="5" t="s">
        <v>187</v>
      </c>
      <c r="G113" s="5" t="s">
        <v>188</v>
      </c>
      <c r="H113" s="17"/>
      <c r="I113" s="17">
        <v>1.24</v>
      </c>
      <c r="J113" s="18">
        <v>1.24</v>
      </c>
      <c r="K113" s="17"/>
      <c r="L113" s="17"/>
      <c r="M113" s="18"/>
      <c r="N113" s="17"/>
      <c r="O113" s="17"/>
      <c r="P113" s="18"/>
      <c r="Q113" s="19"/>
      <c r="R113" s="20"/>
      <c r="S113" s="21"/>
    </row>
    <row r="114" spans="1:19" x14ac:dyDescent="0.35">
      <c r="A114" s="8" t="s">
        <v>181</v>
      </c>
      <c r="B114" s="5" t="s">
        <v>182</v>
      </c>
      <c r="C114" s="5">
        <v>0</v>
      </c>
      <c r="D114" s="5" t="s">
        <v>183</v>
      </c>
      <c r="E114" s="5" t="s">
        <v>184</v>
      </c>
      <c r="F114" s="5" t="s">
        <v>127</v>
      </c>
      <c r="G114" s="5" t="s">
        <v>128</v>
      </c>
      <c r="H114" s="17">
        <v>3.5230000000000001</v>
      </c>
      <c r="I114" s="17"/>
      <c r="J114" s="18">
        <v>3.5230000000000001</v>
      </c>
      <c r="K114" s="17"/>
      <c r="L114" s="17"/>
      <c r="M114" s="18"/>
      <c r="N114" s="17">
        <v>4.92</v>
      </c>
      <c r="O114" s="17"/>
      <c r="P114" s="18">
        <v>4.92</v>
      </c>
      <c r="Q114" s="19"/>
      <c r="R114" s="20"/>
      <c r="S114" s="21"/>
    </row>
    <row r="115" spans="1:19" x14ac:dyDescent="0.35">
      <c r="A115" s="8" t="s">
        <v>181</v>
      </c>
      <c r="B115" s="5" t="s">
        <v>182</v>
      </c>
      <c r="C115" s="5">
        <v>0</v>
      </c>
      <c r="D115" s="5" t="s">
        <v>183</v>
      </c>
      <c r="E115" s="5" t="s">
        <v>184</v>
      </c>
      <c r="F115" s="5" t="s">
        <v>456</v>
      </c>
      <c r="G115" s="5" t="s">
        <v>66</v>
      </c>
      <c r="H115" s="17"/>
      <c r="I115" s="17"/>
      <c r="J115" s="18"/>
      <c r="K115" s="17"/>
      <c r="L115" s="17"/>
      <c r="M115" s="18"/>
      <c r="N115" s="17"/>
      <c r="O115" s="17"/>
      <c r="P115" s="18"/>
      <c r="Q115" s="19">
        <v>2.5999999999999999E-2</v>
      </c>
      <c r="R115" s="20">
        <v>8.7899999999999991</v>
      </c>
      <c r="S115" s="21">
        <f t="shared" si="1"/>
        <v>8.8159999999999989</v>
      </c>
    </row>
    <row r="116" spans="1:19" x14ac:dyDescent="0.35">
      <c r="A116" s="8" t="s">
        <v>181</v>
      </c>
      <c r="B116" s="5" t="s">
        <v>182</v>
      </c>
      <c r="C116" s="5">
        <v>0</v>
      </c>
      <c r="D116" s="5" t="s">
        <v>183</v>
      </c>
      <c r="E116" s="5" t="s">
        <v>184</v>
      </c>
      <c r="F116" s="5" t="s">
        <v>53</v>
      </c>
      <c r="G116" s="5" t="s">
        <v>280</v>
      </c>
      <c r="H116" s="17"/>
      <c r="I116" s="17"/>
      <c r="J116" s="18"/>
      <c r="K116" s="17"/>
      <c r="L116" s="17"/>
      <c r="M116" s="18"/>
      <c r="N116" s="17"/>
      <c r="O116" s="17"/>
      <c r="P116" s="18"/>
      <c r="Q116" s="19"/>
      <c r="R116" s="20">
        <v>23.398</v>
      </c>
      <c r="S116" s="21">
        <f t="shared" si="1"/>
        <v>23.398</v>
      </c>
    </row>
    <row r="117" spans="1:19" x14ac:dyDescent="0.35">
      <c r="A117" s="8" t="s">
        <v>181</v>
      </c>
      <c r="B117" s="5" t="s">
        <v>182</v>
      </c>
      <c r="C117" s="5">
        <v>0</v>
      </c>
      <c r="D117" s="5" t="s">
        <v>183</v>
      </c>
      <c r="E117" s="5" t="s">
        <v>184</v>
      </c>
      <c r="F117" s="5" t="s">
        <v>117</v>
      </c>
      <c r="G117" s="5" t="s">
        <v>118</v>
      </c>
      <c r="H117" s="17"/>
      <c r="I117" s="17">
        <v>16.859000000000002</v>
      </c>
      <c r="J117" s="18">
        <v>16.859000000000002</v>
      </c>
      <c r="K117" s="17"/>
      <c r="L117" s="17"/>
      <c r="M117" s="18"/>
      <c r="N117" s="17"/>
      <c r="O117" s="17"/>
      <c r="P117" s="18"/>
      <c r="Q117" s="19"/>
      <c r="R117" s="20"/>
      <c r="S117" s="21"/>
    </row>
    <row r="118" spans="1:19" x14ac:dyDescent="0.35">
      <c r="A118" s="8" t="s">
        <v>189</v>
      </c>
      <c r="B118" s="5" t="s">
        <v>190</v>
      </c>
      <c r="C118" s="5">
        <v>0</v>
      </c>
      <c r="D118" s="5" t="s">
        <v>183</v>
      </c>
      <c r="E118" s="5" t="s">
        <v>184</v>
      </c>
      <c r="F118" s="5" t="s">
        <v>24</v>
      </c>
      <c r="G118" s="5" t="s">
        <v>25</v>
      </c>
      <c r="H118" s="17">
        <v>199.88960000000003</v>
      </c>
      <c r="I118" s="17">
        <v>1356.519</v>
      </c>
      <c r="J118" s="18">
        <v>1556.4086</v>
      </c>
      <c r="K118" s="17">
        <v>222.976</v>
      </c>
      <c r="L118" s="17">
        <v>718.16399999999999</v>
      </c>
      <c r="M118" s="18">
        <v>941.14</v>
      </c>
      <c r="N118" s="17">
        <v>402.00099999999998</v>
      </c>
      <c r="O118" s="17">
        <v>334.60999999999996</v>
      </c>
      <c r="P118" s="18">
        <v>736.61099999999988</v>
      </c>
      <c r="Q118" s="19">
        <v>721.48199999999997</v>
      </c>
      <c r="R118" s="20">
        <v>254.578</v>
      </c>
      <c r="S118" s="21">
        <f t="shared" si="1"/>
        <v>976.06</v>
      </c>
    </row>
    <row r="119" spans="1:19" x14ac:dyDescent="0.35">
      <c r="A119" s="8" t="s">
        <v>189</v>
      </c>
      <c r="B119" s="5" t="s">
        <v>190</v>
      </c>
      <c r="C119" s="5">
        <v>0</v>
      </c>
      <c r="D119" s="5" t="s">
        <v>183</v>
      </c>
      <c r="E119" s="5" t="s">
        <v>184</v>
      </c>
      <c r="F119" s="5" t="s">
        <v>18</v>
      </c>
      <c r="G119" s="5" t="s">
        <v>19</v>
      </c>
      <c r="H119" s="17"/>
      <c r="I119" s="17"/>
      <c r="J119" s="18"/>
      <c r="K119" s="17">
        <v>3.5430000000000001</v>
      </c>
      <c r="L119" s="17"/>
      <c r="M119" s="18">
        <v>3.5430000000000001</v>
      </c>
      <c r="N119" s="17">
        <v>10.959</v>
      </c>
      <c r="O119" s="17"/>
      <c r="P119" s="18">
        <v>10.959</v>
      </c>
      <c r="Q119" s="19"/>
      <c r="R119" s="20"/>
      <c r="S119" s="21"/>
    </row>
    <row r="120" spans="1:19" x14ac:dyDescent="0.35">
      <c r="A120" s="8" t="s">
        <v>189</v>
      </c>
      <c r="B120" s="5" t="s">
        <v>190</v>
      </c>
      <c r="C120" s="5">
        <v>0</v>
      </c>
      <c r="D120" s="5" t="s">
        <v>183</v>
      </c>
      <c r="E120" s="5" t="s">
        <v>184</v>
      </c>
      <c r="F120" s="5" t="s">
        <v>117</v>
      </c>
      <c r="G120" s="5" t="s">
        <v>118</v>
      </c>
      <c r="H120" s="17">
        <v>65.173000000000002</v>
      </c>
      <c r="I120" s="17">
        <v>9.1080000000000005</v>
      </c>
      <c r="J120" s="18">
        <v>74.281000000000006</v>
      </c>
      <c r="K120" s="17"/>
      <c r="L120" s="17"/>
      <c r="M120" s="18"/>
      <c r="N120" s="17"/>
      <c r="O120" s="17"/>
      <c r="P120" s="18"/>
      <c r="Q120" s="19"/>
      <c r="R120" s="20"/>
      <c r="S120" s="21"/>
    </row>
    <row r="121" spans="1:19" x14ac:dyDescent="0.35">
      <c r="A121" s="8" t="s">
        <v>191</v>
      </c>
      <c r="B121" s="5" t="s">
        <v>192</v>
      </c>
      <c r="C121" s="5">
        <v>0</v>
      </c>
      <c r="D121" s="5" t="s">
        <v>193</v>
      </c>
      <c r="E121" s="5" t="s">
        <v>194</v>
      </c>
      <c r="F121" s="5" t="s">
        <v>18</v>
      </c>
      <c r="G121" s="5" t="s">
        <v>19</v>
      </c>
      <c r="H121" s="17">
        <v>256.41999999999996</v>
      </c>
      <c r="I121" s="17"/>
      <c r="J121" s="18">
        <v>256.41999999999996</v>
      </c>
      <c r="K121" s="17">
        <v>47.04</v>
      </c>
      <c r="L121" s="17"/>
      <c r="M121" s="18">
        <v>47.04</v>
      </c>
      <c r="N121" s="17">
        <v>50.2</v>
      </c>
      <c r="O121" s="17"/>
      <c r="P121" s="18">
        <v>50.2</v>
      </c>
      <c r="Q121" s="19">
        <v>115.66</v>
      </c>
      <c r="R121" s="20"/>
      <c r="S121" s="21">
        <f t="shared" si="1"/>
        <v>115.66</v>
      </c>
    </row>
    <row r="122" spans="1:19" x14ac:dyDescent="0.35">
      <c r="A122" s="8" t="s">
        <v>191</v>
      </c>
      <c r="B122" s="5" t="s">
        <v>192</v>
      </c>
      <c r="C122" s="5">
        <v>0</v>
      </c>
      <c r="D122" s="5" t="s">
        <v>193</v>
      </c>
      <c r="E122" s="5" t="s">
        <v>194</v>
      </c>
      <c r="F122" s="5" t="s">
        <v>35</v>
      </c>
      <c r="G122" s="5" t="s">
        <v>36</v>
      </c>
      <c r="H122" s="17">
        <v>1744.3200000000002</v>
      </c>
      <c r="I122" s="17"/>
      <c r="J122" s="18">
        <v>1744.3200000000002</v>
      </c>
      <c r="K122" s="17">
        <v>2260.27</v>
      </c>
      <c r="L122" s="17"/>
      <c r="M122" s="18">
        <v>2260.27</v>
      </c>
      <c r="N122" s="17">
        <v>2507.8399999999997</v>
      </c>
      <c r="O122" s="17"/>
      <c r="P122" s="18">
        <v>2507.8399999999997</v>
      </c>
      <c r="Q122" s="19">
        <v>2995.93</v>
      </c>
      <c r="R122" s="20"/>
      <c r="S122" s="21">
        <f t="shared" si="1"/>
        <v>2995.93</v>
      </c>
    </row>
    <row r="123" spans="1:19" x14ac:dyDescent="0.35">
      <c r="A123" s="8" t="s">
        <v>195</v>
      </c>
      <c r="B123" s="5" t="s">
        <v>196</v>
      </c>
      <c r="C123" s="5">
        <v>0</v>
      </c>
      <c r="D123" s="5" t="s">
        <v>193</v>
      </c>
      <c r="E123" s="5" t="s">
        <v>194</v>
      </c>
      <c r="F123" s="5" t="s">
        <v>35</v>
      </c>
      <c r="G123" s="5" t="s">
        <v>36</v>
      </c>
      <c r="H123" s="17">
        <v>405.8</v>
      </c>
      <c r="I123" s="17"/>
      <c r="J123" s="18">
        <v>405.8</v>
      </c>
      <c r="K123" s="17">
        <v>6.1</v>
      </c>
      <c r="L123" s="17"/>
      <c r="M123" s="18">
        <v>6.1</v>
      </c>
      <c r="N123" s="17"/>
      <c r="O123" s="17"/>
      <c r="P123" s="18"/>
      <c r="Q123" s="19"/>
      <c r="R123" s="20"/>
      <c r="S123" s="21"/>
    </row>
    <row r="124" spans="1:19" x14ac:dyDescent="0.35">
      <c r="A124" s="8" t="s">
        <v>197</v>
      </c>
      <c r="B124" s="5" t="s">
        <v>198</v>
      </c>
      <c r="C124" s="5">
        <v>0</v>
      </c>
      <c r="D124" s="5" t="s">
        <v>199</v>
      </c>
      <c r="E124" s="5" t="s">
        <v>200</v>
      </c>
      <c r="F124" s="5" t="s">
        <v>41</v>
      </c>
      <c r="G124" s="5" t="s">
        <v>42</v>
      </c>
      <c r="H124" s="17"/>
      <c r="I124" s="17"/>
      <c r="J124" s="18"/>
      <c r="K124" s="17"/>
      <c r="L124" s="17"/>
      <c r="M124" s="18"/>
      <c r="N124" s="17">
        <v>4071.0400000000004</v>
      </c>
      <c r="O124" s="17"/>
      <c r="P124" s="18">
        <v>4071.0400000000004</v>
      </c>
      <c r="Q124" s="19">
        <v>3449.28</v>
      </c>
      <c r="R124" s="20"/>
      <c r="S124" s="21">
        <f t="shared" si="1"/>
        <v>3449.28</v>
      </c>
    </row>
    <row r="125" spans="1:19" x14ac:dyDescent="0.35">
      <c r="A125" s="8" t="s">
        <v>197</v>
      </c>
      <c r="B125" s="5" t="s">
        <v>198</v>
      </c>
      <c r="C125" s="5">
        <v>0</v>
      </c>
      <c r="D125" s="5" t="s">
        <v>199</v>
      </c>
      <c r="E125" s="5" t="s">
        <v>200</v>
      </c>
      <c r="F125" s="5" t="s">
        <v>35</v>
      </c>
      <c r="G125" s="5" t="s">
        <v>36</v>
      </c>
      <c r="H125" s="17">
        <v>21812.671000000013</v>
      </c>
      <c r="I125" s="17"/>
      <c r="J125" s="18">
        <v>21812.671000000013</v>
      </c>
      <c r="K125" s="17">
        <v>15996.499999999987</v>
      </c>
      <c r="L125" s="17"/>
      <c r="M125" s="18">
        <v>15996.499999999987</v>
      </c>
      <c r="N125" s="17">
        <v>12292.740000000007</v>
      </c>
      <c r="O125" s="17"/>
      <c r="P125" s="18">
        <v>12292.740000000007</v>
      </c>
      <c r="Q125" s="19">
        <v>21999.83</v>
      </c>
      <c r="R125" s="20"/>
      <c r="S125" s="21">
        <f t="shared" si="1"/>
        <v>21999.83</v>
      </c>
    </row>
    <row r="126" spans="1:19" x14ac:dyDescent="0.35">
      <c r="A126" s="8" t="s">
        <v>197</v>
      </c>
      <c r="B126" s="5" t="s">
        <v>198</v>
      </c>
      <c r="C126" s="5">
        <v>0</v>
      </c>
      <c r="D126" s="5" t="s">
        <v>199</v>
      </c>
      <c r="E126" s="5" t="s">
        <v>200</v>
      </c>
      <c r="F126" s="5" t="s">
        <v>201</v>
      </c>
      <c r="G126" s="5" t="s">
        <v>202</v>
      </c>
      <c r="H126" s="17"/>
      <c r="I126" s="17"/>
      <c r="J126" s="18"/>
      <c r="K126" s="17">
        <v>96.399999999999991</v>
      </c>
      <c r="L126" s="17"/>
      <c r="M126" s="18">
        <v>96.399999999999991</v>
      </c>
      <c r="N126" s="17"/>
      <c r="O126" s="17"/>
      <c r="P126" s="18"/>
      <c r="Q126" s="19"/>
      <c r="R126" s="20"/>
      <c r="S126" s="21"/>
    </row>
    <row r="127" spans="1:19" x14ac:dyDescent="0.35">
      <c r="A127" s="8" t="s">
        <v>203</v>
      </c>
      <c r="B127" s="5" t="s">
        <v>204</v>
      </c>
      <c r="C127" s="5">
        <v>1</v>
      </c>
      <c r="D127" s="5" t="s">
        <v>205</v>
      </c>
      <c r="E127" s="5" t="s">
        <v>206</v>
      </c>
      <c r="F127" s="5" t="s">
        <v>35</v>
      </c>
      <c r="G127" s="5" t="s">
        <v>36</v>
      </c>
      <c r="H127" s="17">
        <v>30</v>
      </c>
      <c r="I127" s="17"/>
      <c r="J127" s="18">
        <v>30</v>
      </c>
      <c r="K127" s="17">
        <v>7.5</v>
      </c>
      <c r="L127" s="17"/>
      <c r="M127" s="18">
        <v>7.5</v>
      </c>
      <c r="N127" s="17">
        <v>32.44</v>
      </c>
      <c r="O127" s="17"/>
      <c r="P127" s="18">
        <v>32.44</v>
      </c>
      <c r="Q127" s="19"/>
      <c r="R127" s="20"/>
      <c r="S127" s="21"/>
    </row>
    <row r="128" spans="1:19" x14ac:dyDescent="0.35">
      <c r="A128" s="8" t="s">
        <v>203</v>
      </c>
      <c r="B128" s="5" t="s">
        <v>204</v>
      </c>
      <c r="C128" s="5">
        <v>1</v>
      </c>
      <c r="D128" s="5" t="s">
        <v>205</v>
      </c>
      <c r="E128" s="5" t="s">
        <v>206</v>
      </c>
      <c r="F128" s="5" t="s">
        <v>71</v>
      </c>
      <c r="G128" s="5" t="s">
        <v>72</v>
      </c>
      <c r="H128" s="17">
        <v>4.16</v>
      </c>
      <c r="I128" s="17"/>
      <c r="J128" s="18">
        <v>4.16</v>
      </c>
      <c r="K128" s="17"/>
      <c r="L128" s="17"/>
      <c r="M128" s="18"/>
      <c r="N128" s="17"/>
      <c r="O128" s="17"/>
      <c r="P128" s="18"/>
      <c r="Q128" s="19"/>
      <c r="R128" s="20"/>
      <c r="S128" s="21"/>
    </row>
    <row r="129" spans="1:19" x14ac:dyDescent="0.35">
      <c r="A129" s="8" t="s">
        <v>207</v>
      </c>
      <c r="B129" s="5" t="s">
        <v>208</v>
      </c>
      <c r="C129" s="5">
        <v>1</v>
      </c>
      <c r="D129" s="5" t="s">
        <v>209</v>
      </c>
      <c r="E129" s="5" t="s">
        <v>210</v>
      </c>
      <c r="F129" s="5" t="s">
        <v>16</v>
      </c>
      <c r="G129" s="5" t="s">
        <v>17</v>
      </c>
      <c r="H129" s="17"/>
      <c r="I129" s="17"/>
      <c r="J129" s="18"/>
      <c r="K129" s="17">
        <v>1.04</v>
      </c>
      <c r="L129" s="17">
        <v>24.9</v>
      </c>
      <c r="M129" s="18">
        <v>25.939999999999998</v>
      </c>
      <c r="N129" s="17"/>
      <c r="O129" s="17"/>
      <c r="P129" s="18"/>
      <c r="Q129" s="19"/>
      <c r="R129" s="20"/>
      <c r="S129" s="21"/>
    </row>
    <row r="130" spans="1:19" x14ac:dyDescent="0.35">
      <c r="A130" s="8" t="s">
        <v>207</v>
      </c>
      <c r="B130" s="5" t="s">
        <v>208</v>
      </c>
      <c r="C130" s="5">
        <v>1</v>
      </c>
      <c r="D130" s="5" t="s">
        <v>209</v>
      </c>
      <c r="E130" s="5" t="s">
        <v>210</v>
      </c>
      <c r="F130" s="5" t="s">
        <v>71</v>
      </c>
      <c r="G130" s="5" t="s">
        <v>72</v>
      </c>
      <c r="H130" s="17">
        <v>83.37</v>
      </c>
      <c r="I130" s="17">
        <v>11.34</v>
      </c>
      <c r="J130" s="18">
        <v>94.710000000000008</v>
      </c>
      <c r="K130" s="17"/>
      <c r="L130" s="17"/>
      <c r="M130" s="18"/>
      <c r="N130" s="17"/>
      <c r="O130" s="17"/>
      <c r="P130" s="18"/>
      <c r="Q130" s="19"/>
      <c r="R130" s="20"/>
      <c r="S130" s="21"/>
    </row>
    <row r="131" spans="1:19" x14ac:dyDescent="0.35">
      <c r="A131" s="8" t="s">
        <v>211</v>
      </c>
      <c r="B131" s="5" t="s">
        <v>212</v>
      </c>
      <c r="C131" s="5">
        <v>0</v>
      </c>
      <c r="D131" s="5" t="s">
        <v>209</v>
      </c>
      <c r="E131" s="5" t="s">
        <v>210</v>
      </c>
      <c r="F131" s="5" t="s">
        <v>45</v>
      </c>
      <c r="G131" s="5" t="s">
        <v>46</v>
      </c>
      <c r="H131" s="17"/>
      <c r="I131" s="17"/>
      <c r="J131" s="18"/>
      <c r="K131" s="17"/>
      <c r="L131" s="17"/>
      <c r="M131" s="18"/>
      <c r="N131" s="17">
        <v>14.5</v>
      </c>
      <c r="O131" s="17"/>
      <c r="P131" s="18">
        <v>14.5</v>
      </c>
      <c r="Q131" s="19">
        <v>43.5</v>
      </c>
      <c r="R131" s="20"/>
      <c r="S131" s="21">
        <f t="shared" si="1"/>
        <v>43.5</v>
      </c>
    </row>
    <row r="132" spans="1:19" x14ac:dyDescent="0.35">
      <c r="A132" s="8" t="s">
        <v>213</v>
      </c>
      <c r="B132" s="5" t="s">
        <v>214</v>
      </c>
      <c r="C132" s="5">
        <v>0</v>
      </c>
      <c r="D132" s="5" t="s">
        <v>215</v>
      </c>
      <c r="E132" s="5" t="s">
        <v>216</v>
      </c>
      <c r="F132" s="5" t="s">
        <v>217</v>
      </c>
      <c r="G132" s="5" t="s">
        <v>218</v>
      </c>
      <c r="H132" s="17"/>
      <c r="I132" s="17"/>
      <c r="J132" s="18"/>
      <c r="K132" s="17"/>
      <c r="L132" s="17"/>
      <c r="M132" s="18"/>
      <c r="N132" s="17">
        <v>583.96</v>
      </c>
      <c r="O132" s="17"/>
      <c r="P132" s="18">
        <v>583.96</v>
      </c>
      <c r="Q132" s="19"/>
      <c r="R132" s="20"/>
      <c r="S132" s="21"/>
    </row>
    <row r="133" spans="1:19" x14ac:dyDescent="0.35">
      <c r="A133" s="8" t="s">
        <v>213</v>
      </c>
      <c r="B133" s="5" t="s">
        <v>214</v>
      </c>
      <c r="C133" s="5">
        <v>0</v>
      </c>
      <c r="D133" s="5" t="s">
        <v>215</v>
      </c>
      <c r="E133" s="5" t="s">
        <v>216</v>
      </c>
      <c r="F133" s="5" t="s">
        <v>95</v>
      </c>
      <c r="G133" s="5" t="s">
        <v>96</v>
      </c>
      <c r="H133" s="17"/>
      <c r="I133" s="17"/>
      <c r="J133" s="18"/>
      <c r="K133" s="17"/>
      <c r="L133" s="17"/>
      <c r="M133" s="18"/>
      <c r="N133" s="17">
        <v>47.48</v>
      </c>
      <c r="O133" s="17"/>
      <c r="P133" s="18">
        <v>47.48</v>
      </c>
      <c r="Q133" s="19"/>
      <c r="R133" s="20"/>
      <c r="S133" s="21"/>
    </row>
    <row r="134" spans="1:19" x14ac:dyDescent="0.35">
      <c r="A134" s="8" t="s">
        <v>213</v>
      </c>
      <c r="B134" s="5" t="s">
        <v>214</v>
      </c>
      <c r="C134" s="5">
        <v>0</v>
      </c>
      <c r="D134" s="5" t="s">
        <v>215</v>
      </c>
      <c r="E134" s="5" t="s">
        <v>216</v>
      </c>
      <c r="F134" s="5" t="s">
        <v>53</v>
      </c>
      <c r="G134" s="5" t="s">
        <v>54</v>
      </c>
      <c r="H134" s="17"/>
      <c r="I134" s="17"/>
      <c r="J134" s="18"/>
      <c r="K134" s="17"/>
      <c r="L134" s="17"/>
      <c r="M134" s="18"/>
      <c r="N134" s="17">
        <v>261.59999999999997</v>
      </c>
      <c r="O134" s="17">
        <v>39.520000000000003</v>
      </c>
      <c r="P134" s="18">
        <v>301.11999999999995</v>
      </c>
      <c r="Q134" s="19">
        <v>133.56</v>
      </c>
      <c r="R134" s="20"/>
      <c r="S134" s="21">
        <f t="shared" si="1"/>
        <v>133.56</v>
      </c>
    </row>
    <row r="135" spans="1:19" x14ac:dyDescent="0.35">
      <c r="A135" s="8" t="s">
        <v>213</v>
      </c>
      <c r="B135" s="5" t="s">
        <v>214</v>
      </c>
      <c r="C135" s="5">
        <v>0</v>
      </c>
      <c r="D135" s="5" t="s">
        <v>215</v>
      </c>
      <c r="E135" s="5" t="s">
        <v>216</v>
      </c>
      <c r="F135" s="5" t="s">
        <v>115</v>
      </c>
      <c r="G135" s="5" t="s">
        <v>116</v>
      </c>
      <c r="H135" s="17">
        <v>79.72</v>
      </c>
      <c r="I135" s="17"/>
      <c r="J135" s="18">
        <v>79.72</v>
      </c>
      <c r="K135" s="17">
        <v>24.06</v>
      </c>
      <c r="L135" s="17"/>
      <c r="M135" s="18">
        <v>24.06</v>
      </c>
      <c r="N135" s="17"/>
      <c r="O135" s="17"/>
      <c r="P135" s="18"/>
      <c r="Q135" s="19">
        <v>2117.88</v>
      </c>
      <c r="R135" s="20">
        <v>63.86</v>
      </c>
      <c r="S135" s="21">
        <f t="shared" si="1"/>
        <v>2181.7400000000002</v>
      </c>
    </row>
    <row r="136" spans="1:19" x14ac:dyDescent="0.35">
      <c r="A136" s="8" t="s">
        <v>213</v>
      </c>
      <c r="B136" s="5" t="s">
        <v>214</v>
      </c>
      <c r="C136" s="5">
        <v>0</v>
      </c>
      <c r="D136" s="5" t="s">
        <v>215</v>
      </c>
      <c r="E136" s="5" t="s">
        <v>216</v>
      </c>
      <c r="F136" s="5" t="s">
        <v>41</v>
      </c>
      <c r="G136" s="5" t="s">
        <v>42</v>
      </c>
      <c r="H136" s="17"/>
      <c r="I136" s="17"/>
      <c r="J136" s="18"/>
      <c r="K136" s="17"/>
      <c r="L136" s="17"/>
      <c r="M136" s="18"/>
      <c r="N136" s="17"/>
      <c r="O136" s="17"/>
      <c r="P136" s="18"/>
      <c r="Q136" s="19">
        <v>116.28</v>
      </c>
      <c r="R136" s="20"/>
      <c r="S136" s="21">
        <f t="shared" si="1"/>
        <v>116.28</v>
      </c>
    </row>
    <row r="137" spans="1:19" x14ac:dyDescent="0.35">
      <c r="A137" s="8" t="s">
        <v>213</v>
      </c>
      <c r="B137" s="5" t="s">
        <v>214</v>
      </c>
      <c r="C137" s="5">
        <v>0</v>
      </c>
      <c r="D137" s="5" t="s">
        <v>215</v>
      </c>
      <c r="E137" s="5" t="s">
        <v>216</v>
      </c>
      <c r="F137" s="5" t="s">
        <v>35</v>
      </c>
      <c r="G137" s="5" t="s">
        <v>36</v>
      </c>
      <c r="H137" s="17">
        <v>15400.302999999994</v>
      </c>
      <c r="I137" s="17">
        <v>31.053000000000001</v>
      </c>
      <c r="J137" s="18">
        <v>15431.355999999994</v>
      </c>
      <c r="K137" s="17">
        <v>18807.540000000005</v>
      </c>
      <c r="L137" s="17"/>
      <c r="M137" s="18">
        <v>18807.540000000005</v>
      </c>
      <c r="N137" s="17">
        <v>13942.679999999977</v>
      </c>
      <c r="O137" s="17"/>
      <c r="P137" s="18">
        <v>13942.679999999977</v>
      </c>
      <c r="Q137" s="19">
        <v>14184.04</v>
      </c>
      <c r="R137" s="20"/>
      <c r="S137" s="21">
        <f t="shared" ref="S137:S198" si="2">SUM(Q137+R137)</f>
        <v>14184.04</v>
      </c>
    </row>
    <row r="138" spans="1:19" x14ac:dyDescent="0.35">
      <c r="A138" s="8" t="s">
        <v>219</v>
      </c>
      <c r="B138" s="5" t="s">
        <v>220</v>
      </c>
      <c r="C138" s="5">
        <v>0</v>
      </c>
      <c r="D138" s="5" t="s">
        <v>221</v>
      </c>
      <c r="E138" s="5" t="s">
        <v>222</v>
      </c>
      <c r="F138" s="5" t="s">
        <v>24</v>
      </c>
      <c r="G138" s="5" t="s">
        <v>25</v>
      </c>
      <c r="H138" s="17">
        <v>863.22800000000007</v>
      </c>
      <c r="I138" s="17">
        <v>113.22</v>
      </c>
      <c r="J138" s="18">
        <v>976.44800000000009</v>
      </c>
      <c r="K138" s="17">
        <v>132.23699999999999</v>
      </c>
      <c r="L138" s="17"/>
      <c r="M138" s="18">
        <v>132.23699999999999</v>
      </c>
      <c r="N138" s="17">
        <v>425.73499999999996</v>
      </c>
      <c r="O138" s="17"/>
      <c r="P138" s="18">
        <v>425.73499999999996</v>
      </c>
      <c r="Q138" s="19">
        <v>543.22</v>
      </c>
      <c r="R138" s="20"/>
      <c r="S138" s="21">
        <f t="shared" si="2"/>
        <v>543.22</v>
      </c>
    </row>
    <row r="139" spans="1:19" x14ac:dyDescent="0.35">
      <c r="A139" s="8" t="s">
        <v>219</v>
      </c>
      <c r="B139" s="5" t="s">
        <v>220</v>
      </c>
      <c r="C139" s="5">
        <v>0</v>
      </c>
      <c r="D139" s="5" t="s">
        <v>221</v>
      </c>
      <c r="E139" s="5" t="s">
        <v>222</v>
      </c>
      <c r="F139" s="5" t="s">
        <v>18</v>
      </c>
      <c r="G139" s="5" t="s">
        <v>19</v>
      </c>
      <c r="H139" s="17"/>
      <c r="I139" s="17"/>
      <c r="J139" s="18"/>
      <c r="K139" s="17"/>
      <c r="L139" s="17"/>
      <c r="M139" s="18"/>
      <c r="N139" s="17">
        <v>62.5</v>
      </c>
      <c r="O139" s="17"/>
      <c r="P139" s="18">
        <v>62.5</v>
      </c>
      <c r="Q139" s="19"/>
      <c r="R139" s="20"/>
      <c r="S139" s="21"/>
    </row>
    <row r="140" spans="1:19" x14ac:dyDescent="0.35">
      <c r="A140" s="8" t="s">
        <v>223</v>
      </c>
      <c r="B140" s="5" t="s">
        <v>224</v>
      </c>
      <c r="C140" s="5">
        <v>0</v>
      </c>
      <c r="D140" s="5" t="s">
        <v>221</v>
      </c>
      <c r="E140" s="5" t="s">
        <v>222</v>
      </c>
      <c r="F140" s="5" t="s">
        <v>24</v>
      </c>
      <c r="G140" s="5" t="s">
        <v>25</v>
      </c>
      <c r="H140" s="17">
        <v>394.91899999999998</v>
      </c>
      <c r="I140" s="17"/>
      <c r="J140" s="18">
        <v>394.91899999999998</v>
      </c>
      <c r="K140" s="17">
        <v>432.82600000000002</v>
      </c>
      <c r="L140" s="17"/>
      <c r="M140" s="18">
        <v>432.82600000000002</v>
      </c>
      <c r="N140" s="17">
        <v>195.01000000000002</v>
      </c>
      <c r="O140" s="17"/>
      <c r="P140" s="18">
        <v>195.01000000000002</v>
      </c>
      <c r="Q140" s="19">
        <v>59.34</v>
      </c>
      <c r="R140" s="20"/>
      <c r="S140" s="21">
        <f t="shared" si="2"/>
        <v>59.34</v>
      </c>
    </row>
    <row r="141" spans="1:19" x14ac:dyDescent="0.35">
      <c r="A141" s="8" t="s">
        <v>223</v>
      </c>
      <c r="B141" s="5" t="s">
        <v>224</v>
      </c>
      <c r="C141" s="5">
        <v>0</v>
      </c>
      <c r="D141" s="5" t="s">
        <v>221</v>
      </c>
      <c r="E141" s="5" t="s">
        <v>222</v>
      </c>
      <c r="F141" s="5" t="s">
        <v>18</v>
      </c>
      <c r="G141" s="5" t="s">
        <v>19</v>
      </c>
      <c r="H141" s="17">
        <v>9.84</v>
      </c>
      <c r="I141" s="17"/>
      <c r="J141" s="18">
        <v>9.84</v>
      </c>
      <c r="K141" s="17"/>
      <c r="L141" s="17"/>
      <c r="M141" s="18"/>
      <c r="N141" s="17"/>
      <c r="O141" s="17"/>
      <c r="P141" s="18"/>
      <c r="Q141" s="19"/>
      <c r="R141" s="20"/>
      <c r="S141" s="21"/>
    </row>
    <row r="142" spans="1:19" x14ac:dyDescent="0.35">
      <c r="A142" s="8" t="s">
        <v>225</v>
      </c>
      <c r="B142" s="5" t="s">
        <v>226</v>
      </c>
      <c r="C142" s="5">
        <v>0</v>
      </c>
      <c r="D142" s="5" t="s">
        <v>113</v>
      </c>
      <c r="E142" s="5" t="s">
        <v>114</v>
      </c>
      <c r="F142" s="5" t="s">
        <v>24</v>
      </c>
      <c r="G142" s="5" t="s">
        <v>25</v>
      </c>
      <c r="H142" s="17">
        <v>92782.718999999997</v>
      </c>
      <c r="I142" s="17">
        <v>6600.5339999999997</v>
      </c>
      <c r="J142" s="18">
        <v>99383.252999999997</v>
      </c>
      <c r="K142" s="17">
        <v>64552.893000000011</v>
      </c>
      <c r="L142" s="17">
        <v>4157.6759999999995</v>
      </c>
      <c r="M142" s="18">
        <v>68710.569000000018</v>
      </c>
      <c r="N142" s="17">
        <v>50689.603500000005</v>
      </c>
      <c r="O142" s="17">
        <v>9498.8629999999994</v>
      </c>
      <c r="P142" s="18">
        <v>60188.466500000002</v>
      </c>
      <c r="Q142" s="19">
        <v>43998.89</v>
      </c>
      <c r="R142" s="20">
        <v>8200</v>
      </c>
      <c r="S142" s="21">
        <f t="shared" si="2"/>
        <v>52198.89</v>
      </c>
    </row>
    <row r="143" spans="1:19" x14ac:dyDescent="0.35">
      <c r="A143" s="8" t="s">
        <v>225</v>
      </c>
      <c r="B143" s="5" t="s">
        <v>226</v>
      </c>
      <c r="C143" s="5">
        <v>0</v>
      </c>
      <c r="D143" s="5" t="s">
        <v>113</v>
      </c>
      <c r="E143" s="5" t="s">
        <v>114</v>
      </c>
      <c r="F143" s="5" t="s">
        <v>227</v>
      </c>
      <c r="G143" s="5" t="s">
        <v>228</v>
      </c>
      <c r="H143" s="17"/>
      <c r="I143" s="17"/>
      <c r="J143" s="18"/>
      <c r="K143" s="17">
        <v>911.40099999999995</v>
      </c>
      <c r="L143" s="17">
        <v>364.42</v>
      </c>
      <c r="M143" s="18">
        <v>1275.8209999999999</v>
      </c>
      <c r="N143" s="17"/>
      <c r="O143" s="17"/>
      <c r="P143" s="18"/>
      <c r="Q143" s="19"/>
      <c r="R143" s="20"/>
      <c r="S143" s="21"/>
    </row>
    <row r="144" spans="1:19" x14ac:dyDescent="0.35">
      <c r="A144" s="8" t="s">
        <v>225</v>
      </c>
      <c r="B144" s="5" t="s">
        <v>226</v>
      </c>
      <c r="C144" s="5">
        <v>0</v>
      </c>
      <c r="D144" s="5" t="s">
        <v>113</v>
      </c>
      <c r="E144" s="5" t="s">
        <v>114</v>
      </c>
      <c r="F144" s="5" t="s">
        <v>115</v>
      </c>
      <c r="G144" s="5" t="s">
        <v>116</v>
      </c>
      <c r="H144" s="17">
        <v>88.009</v>
      </c>
      <c r="I144" s="17"/>
      <c r="J144" s="18">
        <v>88.009</v>
      </c>
      <c r="K144" s="17">
        <v>366.286</v>
      </c>
      <c r="L144" s="17">
        <v>945.28</v>
      </c>
      <c r="M144" s="18">
        <v>1311.566</v>
      </c>
      <c r="N144" s="17">
        <v>70.650000000000006</v>
      </c>
      <c r="O144" s="17"/>
      <c r="P144" s="18">
        <v>70.650000000000006</v>
      </c>
      <c r="Q144" s="19">
        <v>264.49400000000003</v>
      </c>
      <c r="R144" s="20">
        <v>389.63299999999998</v>
      </c>
      <c r="S144" s="21">
        <f t="shared" si="2"/>
        <v>654.12699999999995</v>
      </c>
    </row>
    <row r="145" spans="1:19" x14ac:dyDescent="0.35">
      <c r="A145" s="8" t="s">
        <v>225</v>
      </c>
      <c r="B145" s="5" t="s">
        <v>226</v>
      </c>
      <c r="C145" s="5">
        <v>0</v>
      </c>
      <c r="D145" s="5" t="s">
        <v>113</v>
      </c>
      <c r="E145" s="5" t="s">
        <v>114</v>
      </c>
      <c r="F145" s="5" t="s">
        <v>18</v>
      </c>
      <c r="G145" s="5" t="s">
        <v>19</v>
      </c>
      <c r="H145" s="17">
        <v>1453.7400000000007</v>
      </c>
      <c r="I145" s="17"/>
      <c r="J145" s="18">
        <v>1453.7400000000007</v>
      </c>
      <c r="K145" s="17">
        <v>1463.222</v>
      </c>
      <c r="L145" s="17">
        <v>68.47</v>
      </c>
      <c r="M145" s="18">
        <v>1531.692</v>
      </c>
      <c r="N145" s="17">
        <v>1278.0189999999996</v>
      </c>
      <c r="O145" s="17">
        <v>151.697</v>
      </c>
      <c r="P145" s="18">
        <v>1429.7159999999994</v>
      </c>
      <c r="Q145" s="19">
        <v>872.98</v>
      </c>
      <c r="R145" s="20">
        <v>80.668000000000006</v>
      </c>
      <c r="S145" s="21">
        <f t="shared" si="2"/>
        <v>953.64800000000002</v>
      </c>
    </row>
    <row r="146" spans="1:19" x14ac:dyDescent="0.35">
      <c r="A146" s="8" t="s">
        <v>225</v>
      </c>
      <c r="B146" s="5" t="s">
        <v>226</v>
      </c>
      <c r="C146" s="5">
        <v>0</v>
      </c>
      <c r="D146" s="5" t="s">
        <v>113</v>
      </c>
      <c r="E146" s="5" t="s">
        <v>114</v>
      </c>
      <c r="F146" s="5" t="s">
        <v>229</v>
      </c>
      <c r="G146" s="5" t="s">
        <v>230</v>
      </c>
      <c r="H146" s="17"/>
      <c r="I146" s="17"/>
      <c r="J146" s="18"/>
      <c r="K146" s="17">
        <v>25.92</v>
      </c>
      <c r="L146" s="17"/>
      <c r="M146" s="18">
        <v>25.92</v>
      </c>
      <c r="N146" s="17"/>
      <c r="O146" s="17"/>
      <c r="P146" s="18"/>
      <c r="Q146" s="19"/>
      <c r="R146" s="20"/>
      <c r="S146" s="21"/>
    </row>
    <row r="147" spans="1:19" x14ac:dyDescent="0.35">
      <c r="A147" s="8" t="s">
        <v>225</v>
      </c>
      <c r="B147" s="5" t="s">
        <v>226</v>
      </c>
      <c r="C147" s="5">
        <v>0</v>
      </c>
      <c r="D147" s="5" t="s">
        <v>113</v>
      </c>
      <c r="E147" s="5" t="s">
        <v>114</v>
      </c>
      <c r="F147" s="5" t="s">
        <v>231</v>
      </c>
      <c r="G147" s="5" t="s">
        <v>232</v>
      </c>
      <c r="H147" s="17">
        <v>423.66400000000004</v>
      </c>
      <c r="I147" s="17"/>
      <c r="J147" s="18">
        <v>423.66400000000004</v>
      </c>
      <c r="K147" s="17"/>
      <c r="L147" s="17"/>
      <c r="M147" s="18"/>
      <c r="N147" s="17"/>
      <c r="O147" s="17"/>
      <c r="P147" s="18"/>
      <c r="Q147" s="19">
        <v>494.92</v>
      </c>
      <c r="R147" s="20">
        <v>24.423999999999999</v>
      </c>
      <c r="S147" s="21">
        <f t="shared" si="2"/>
        <v>519.34400000000005</v>
      </c>
    </row>
    <row r="148" spans="1:19" x14ac:dyDescent="0.35">
      <c r="A148" s="8" t="s">
        <v>225</v>
      </c>
      <c r="B148" s="5" t="s">
        <v>226</v>
      </c>
      <c r="C148" s="5">
        <v>0</v>
      </c>
      <c r="D148" s="5" t="s">
        <v>113</v>
      </c>
      <c r="E148" s="5" t="s">
        <v>114</v>
      </c>
      <c r="F148" s="5" t="s">
        <v>35</v>
      </c>
      <c r="G148" s="5" t="s">
        <v>36</v>
      </c>
      <c r="H148" s="17">
        <v>198.18700000000001</v>
      </c>
      <c r="I148" s="17">
        <v>232.08399999999997</v>
      </c>
      <c r="J148" s="18">
        <v>430.27099999999996</v>
      </c>
      <c r="K148" s="17">
        <v>153.12100000000001</v>
      </c>
      <c r="L148" s="17">
        <v>22.89</v>
      </c>
      <c r="M148" s="18">
        <v>176.01100000000002</v>
      </c>
      <c r="N148" s="17">
        <v>88.99</v>
      </c>
      <c r="O148" s="17">
        <v>151.05799999999999</v>
      </c>
      <c r="P148" s="18">
        <v>240.048</v>
      </c>
      <c r="Q148" s="19">
        <v>25.725999999999999</v>
      </c>
      <c r="R148" s="20"/>
      <c r="S148" s="21">
        <f t="shared" si="2"/>
        <v>25.725999999999999</v>
      </c>
    </row>
    <row r="149" spans="1:19" x14ac:dyDescent="0.35">
      <c r="A149" s="8" t="s">
        <v>225</v>
      </c>
      <c r="B149" s="5" t="s">
        <v>226</v>
      </c>
      <c r="C149" s="5">
        <v>0</v>
      </c>
      <c r="D149" s="5" t="s">
        <v>113</v>
      </c>
      <c r="E149" s="5" t="s">
        <v>114</v>
      </c>
      <c r="F149" s="5" t="s">
        <v>117</v>
      </c>
      <c r="G149" s="5" t="s">
        <v>118</v>
      </c>
      <c r="H149" s="17">
        <v>1000</v>
      </c>
      <c r="I149" s="17">
        <v>1000</v>
      </c>
      <c r="J149" s="18">
        <v>2000</v>
      </c>
      <c r="K149" s="17"/>
      <c r="L149" s="17"/>
      <c r="M149" s="18"/>
      <c r="N149" s="17"/>
      <c r="O149" s="17"/>
      <c r="P149" s="18"/>
      <c r="Q149" s="19"/>
      <c r="R149" s="20"/>
      <c r="S149" s="21"/>
    </row>
    <row r="150" spans="1:19" x14ac:dyDescent="0.35">
      <c r="A150" s="8" t="s">
        <v>225</v>
      </c>
      <c r="B150" s="5" t="s">
        <v>226</v>
      </c>
      <c r="C150" s="5">
        <v>0</v>
      </c>
      <c r="D150" s="5" t="s">
        <v>113</v>
      </c>
      <c r="E150" s="5" t="s">
        <v>114</v>
      </c>
      <c r="F150" s="5" t="s">
        <v>187</v>
      </c>
      <c r="G150" s="5" t="s">
        <v>188</v>
      </c>
      <c r="H150" s="17"/>
      <c r="I150" s="17"/>
      <c r="J150" s="18"/>
      <c r="K150" s="17"/>
      <c r="L150" s="17"/>
      <c r="M150" s="18"/>
      <c r="N150" s="17"/>
      <c r="O150" s="17"/>
      <c r="P150" s="18"/>
      <c r="Q150" s="19"/>
      <c r="R150" s="20">
        <v>12.89</v>
      </c>
      <c r="S150" s="21">
        <f t="shared" si="2"/>
        <v>12.89</v>
      </c>
    </row>
    <row r="151" spans="1:19" x14ac:dyDescent="0.35">
      <c r="A151" s="8" t="s">
        <v>233</v>
      </c>
      <c r="B151" s="5" t="s">
        <v>234</v>
      </c>
      <c r="C151" s="5">
        <v>0</v>
      </c>
      <c r="D151" s="5" t="s">
        <v>123</v>
      </c>
      <c r="E151" s="5" t="s">
        <v>124</v>
      </c>
      <c r="F151" s="5" t="s">
        <v>161</v>
      </c>
      <c r="G151" s="5" t="s">
        <v>162</v>
      </c>
      <c r="H151" s="17">
        <v>56.790000000000006</v>
      </c>
      <c r="I151" s="17"/>
      <c r="J151" s="18">
        <v>56.790000000000006</v>
      </c>
      <c r="K151" s="17"/>
      <c r="L151" s="17"/>
      <c r="M151" s="18"/>
      <c r="N151" s="17">
        <v>19.54</v>
      </c>
      <c r="O151" s="17"/>
      <c r="P151" s="18">
        <v>19.54</v>
      </c>
      <c r="Q151" s="19"/>
      <c r="R151" s="20">
        <v>38</v>
      </c>
      <c r="S151" s="21">
        <f t="shared" si="2"/>
        <v>38</v>
      </c>
    </row>
    <row r="152" spans="1:19" x14ac:dyDescent="0.35">
      <c r="A152" s="8" t="s">
        <v>233</v>
      </c>
      <c r="B152" s="5" t="s">
        <v>234</v>
      </c>
      <c r="C152" s="5">
        <v>0</v>
      </c>
      <c r="D152" s="5" t="s">
        <v>123</v>
      </c>
      <c r="E152" s="5" t="s">
        <v>124</v>
      </c>
      <c r="F152" s="5" t="s">
        <v>217</v>
      </c>
      <c r="G152" s="5" t="s">
        <v>218</v>
      </c>
      <c r="H152" s="17"/>
      <c r="I152" s="17"/>
      <c r="J152" s="18"/>
      <c r="K152" s="17">
        <v>30.844999999999999</v>
      </c>
      <c r="L152" s="17"/>
      <c r="M152" s="18">
        <v>30.844999999999999</v>
      </c>
      <c r="N152" s="17"/>
      <c r="O152" s="17"/>
      <c r="P152" s="18"/>
      <c r="Q152" s="19"/>
      <c r="R152" s="20"/>
      <c r="S152" s="21"/>
    </row>
    <row r="153" spans="1:19" x14ac:dyDescent="0.35">
      <c r="A153" s="8" t="s">
        <v>233</v>
      </c>
      <c r="B153" s="5" t="s">
        <v>234</v>
      </c>
      <c r="C153" s="5">
        <v>0</v>
      </c>
      <c r="D153" s="5" t="s">
        <v>123</v>
      </c>
      <c r="E153" s="5" t="s">
        <v>124</v>
      </c>
      <c r="F153" s="5" t="s">
        <v>235</v>
      </c>
      <c r="G153" s="5" t="s">
        <v>236</v>
      </c>
      <c r="H153" s="17">
        <v>196.60399999999998</v>
      </c>
      <c r="I153" s="17"/>
      <c r="J153" s="18">
        <v>196.60399999999998</v>
      </c>
      <c r="K153" s="17"/>
      <c r="L153" s="17"/>
      <c r="M153" s="18"/>
      <c r="N153" s="17"/>
      <c r="O153" s="17"/>
      <c r="P153" s="18"/>
      <c r="Q153" s="19">
        <v>40.116</v>
      </c>
      <c r="R153" s="20"/>
      <c r="S153" s="21">
        <f t="shared" si="2"/>
        <v>40.116</v>
      </c>
    </row>
    <row r="154" spans="1:19" x14ac:dyDescent="0.35">
      <c r="A154" s="8" t="s">
        <v>233</v>
      </c>
      <c r="B154" s="5" t="s">
        <v>234</v>
      </c>
      <c r="C154" s="5">
        <v>0</v>
      </c>
      <c r="D154" s="5" t="s">
        <v>123</v>
      </c>
      <c r="E154" s="5" t="s">
        <v>124</v>
      </c>
      <c r="F154" s="5" t="s">
        <v>95</v>
      </c>
      <c r="G154" s="5" t="s">
        <v>96</v>
      </c>
      <c r="H154" s="17"/>
      <c r="I154" s="17"/>
      <c r="J154" s="18"/>
      <c r="K154" s="17">
        <v>2.5049999999999999</v>
      </c>
      <c r="L154" s="17"/>
      <c r="M154" s="18">
        <v>2.5049999999999999</v>
      </c>
      <c r="N154" s="17"/>
      <c r="O154" s="17"/>
      <c r="P154" s="18"/>
      <c r="Q154" s="19"/>
      <c r="R154" s="20"/>
      <c r="S154" s="21"/>
    </row>
    <row r="155" spans="1:19" x14ac:dyDescent="0.35">
      <c r="A155" s="8" t="s">
        <v>233</v>
      </c>
      <c r="B155" s="5" t="s">
        <v>234</v>
      </c>
      <c r="C155" s="5">
        <v>0</v>
      </c>
      <c r="D155" s="5" t="s">
        <v>123</v>
      </c>
      <c r="E155" s="5" t="s">
        <v>124</v>
      </c>
      <c r="F155" s="5" t="s">
        <v>125</v>
      </c>
      <c r="G155" s="5" t="s">
        <v>126</v>
      </c>
      <c r="H155" s="17">
        <v>96.418999999999997</v>
      </c>
      <c r="I155" s="17">
        <v>10.276999999999999</v>
      </c>
      <c r="J155" s="18">
        <v>106.696</v>
      </c>
      <c r="K155" s="17">
        <v>329.27100000000002</v>
      </c>
      <c r="L155" s="17"/>
      <c r="M155" s="18">
        <v>329.27100000000002</v>
      </c>
      <c r="N155" s="17">
        <v>364.63199999999995</v>
      </c>
      <c r="O155" s="17">
        <v>24.18</v>
      </c>
      <c r="P155" s="18">
        <v>388.81199999999995</v>
      </c>
      <c r="Q155" s="19"/>
      <c r="R155" s="20">
        <v>57.978000000000002</v>
      </c>
      <c r="S155" s="21">
        <f t="shared" si="2"/>
        <v>57.978000000000002</v>
      </c>
    </row>
    <row r="156" spans="1:19" x14ac:dyDescent="0.35">
      <c r="A156" s="8" t="s">
        <v>233</v>
      </c>
      <c r="B156" s="5" t="s">
        <v>234</v>
      </c>
      <c r="C156" s="5">
        <v>0</v>
      </c>
      <c r="D156" s="5" t="s">
        <v>123</v>
      </c>
      <c r="E156" s="5" t="s">
        <v>124</v>
      </c>
      <c r="F156" s="5" t="s">
        <v>16</v>
      </c>
      <c r="G156" s="5" t="s">
        <v>17</v>
      </c>
      <c r="H156" s="17">
        <v>214.79100000000005</v>
      </c>
      <c r="I156" s="17">
        <v>17.151</v>
      </c>
      <c r="J156" s="18">
        <v>231.94200000000006</v>
      </c>
      <c r="K156" s="17">
        <v>195.44000000000003</v>
      </c>
      <c r="L156" s="17">
        <v>0.156</v>
      </c>
      <c r="M156" s="18">
        <v>195.59600000000003</v>
      </c>
      <c r="N156" s="17">
        <v>59.62700000000001</v>
      </c>
      <c r="O156" s="17">
        <v>0.496</v>
      </c>
      <c r="P156" s="18">
        <v>60.123000000000012</v>
      </c>
      <c r="Q156" s="19">
        <v>223.88623999999999</v>
      </c>
      <c r="R156" s="20">
        <v>123.68899999999999</v>
      </c>
      <c r="S156" s="21">
        <f t="shared" si="2"/>
        <v>347.57524000000001</v>
      </c>
    </row>
    <row r="157" spans="1:19" x14ac:dyDescent="0.35">
      <c r="A157" s="8" t="s">
        <v>233</v>
      </c>
      <c r="B157" s="5" t="s">
        <v>234</v>
      </c>
      <c r="C157" s="5">
        <v>0</v>
      </c>
      <c r="D157" s="5" t="s">
        <v>123</v>
      </c>
      <c r="E157" s="5" t="s">
        <v>124</v>
      </c>
      <c r="F157" s="5" t="s">
        <v>45</v>
      </c>
      <c r="G157" s="5" t="s">
        <v>46</v>
      </c>
      <c r="H157" s="17">
        <v>0.31</v>
      </c>
      <c r="I157" s="17"/>
      <c r="J157" s="18">
        <v>0.31</v>
      </c>
      <c r="K157" s="17"/>
      <c r="L157" s="17"/>
      <c r="M157" s="18"/>
      <c r="N157" s="17">
        <v>1.962</v>
      </c>
      <c r="O157" s="17"/>
      <c r="P157" s="18">
        <v>1.962</v>
      </c>
      <c r="Q157" s="19"/>
      <c r="R157" s="20"/>
      <c r="S157" s="21"/>
    </row>
    <row r="158" spans="1:19" x14ac:dyDescent="0.35">
      <c r="A158" s="8" t="s">
        <v>233</v>
      </c>
      <c r="B158" s="5" t="s">
        <v>234</v>
      </c>
      <c r="C158" s="5">
        <v>0</v>
      </c>
      <c r="D158" s="5" t="s">
        <v>123</v>
      </c>
      <c r="E158" s="5" t="s">
        <v>124</v>
      </c>
      <c r="F158" s="5" t="s">
        <v>237</v>
      </c>
      <c r="G158" s="5" t="s">
        <v>238</v>
      </c>
      <c r="H158" s="17"/>
      <c r="I158" s="17"/>
      <c r="J158" s="18"/>
      <c r="K158" s="17"/>
      <c r="L158" s="17"/>
      <c r="M158" s="18"/>
      <c r="N158" s="17">
        <v>38.299999999999997</v>
      </c>
      <c r="O158" s="17"/>
      <c r="P158" s="18">
        <v>38.299999999999997</v>
      </c>
      <c r="Q158" s="19">
        <v>25.98</v>
      </c>
      <c r="R158" s="20"/>
      <c r="S158" s="21">
        <f t="shared" si="2"/>
        <v>25.98</v>
      </c>
    </row>
    <row r="159" spans="1:19" x14ac:dyDescent="0.35">
      <c r="A159" s="8" t="s">
        <v>233</v>
      </c>
      <c r="B159" s="5" t="s">
        <v>234</v>
      </c>
      <c r="C159" s="5">
        <v>0</v>
      </c>
      <c r="D159" s="5" t="s">
        <v>123</v>
      </c>
      <c r="E159" s="5" t="s">
        <v>124</v>
      </c>
      <c r="F159" s="5" t="s">
        <v>115</v>
      </c>
      <c r="G159" s="5" t="s">
        <v>116</v>
      </c>
      <c r="H159" s="17">
        <v>437.17999999999989</v>
      </c>
      <c r="I159" s="17"/>
      <c r="J159" s="18">
        <v>437.17999999999989</v>
      </c>
      <c r="K159" s="17">
        <v>776.31799999999987</v>
      </c>
      <c r="L159" s="17">
        <v>23.243000000000002</v>
      </c>
      <c r="M159" s="18">
        <v>799.56099999999992</v>
      </c>
      <c r="N159" s="17">
        <v>431.24100000000004</v>
      </c>
      <c r="O159" s="17"/>
      <c r="P159" s="18">
        <v>431.24100000000004</v>
      </c>
      <c r="Q159" s="19">
        <v>206.387</v>
      </c>
      <c r="R159" s="20">
        <v>491.48099999999999</v>
      </c>
      <c r="S159" s="21">
        <f t="shared" si="2"/>
        <v>697.86799999999994</v>
      </c>
    </row>
    <row r="160" spans="1:19" x14ac:dyDescent="0.35">
      <c r="A160" s="8" t="s">
        <v>233</v>
      </c>
      <c r="B160" s="5" t="s">
        <v>234</v>
      </c>
      <c r="C160" s="5">
        <v>0</v>
      </c>
      <c r="D160" s="5" t="s">
        <v>123</v>
      </c>
      <c r="E160" s="5" t="s">
        <v>124</v>
      </c>
      <c r="F160" s="5" t="s">
        <v>18</v>
      </c>
      <c r="G160" s="5" t="s">
        <v>19</v>
      </c>
      <c r="H160" s="17">
        <v>346.42599999999999</v>
      </c>
      <c r="I160" s="17"/>
      <c r="J160" s="18">
        <v>346.42599999999999</v>
      </c>
      <c r="K160" s="17">
        <v>333.30900000000003</v>
      </c>
      <c r="L160" s="17">
        <v>1.351</v>
      </c>
      <c r="M160" s="18">
        <v>334.66</v>
      </c>
      <c r="N160" s="17">
        <v>351.77850000000012</v>
      </c>
      <c r="O160" s="17">
        <v>3.9850000000000003</v>
      </c>
      <c r="P160" s="18">
        <v>355.76350000000014</v>
      </c>
      <c r="Q160" s="19">
        <v>424.87599999999998</v>
      </c>
      <c r="R160" s="20">
        <v>5.35</v>
      </c>
      <c r="S160" s="21">
        <f t="shared" si="2"/>
        <v>430.226</v>
      </c>
    </row>
    <row r="161" spans="1:19" x14ac:dyDescent="0.35">
      <c r="A161" s="8" t="s">
        <v>233</v>
      </c>
      <c r="B161" s="5" t="s">
        <v>234</v>
      </c>
      <c r="C161" s="5">
        <v>0</v>
      </c>
      <c r="D161" s="5" t="s">
        <v>123</v>
      </c>
      <c r="E161" s="5" t="s">
        <v>124</v>
      </c>
      <c r="F161" s="5" t="s">
        <v>239</v>
      </c>
      <c r="G161" s="5" t="s">
        <v>240</v>
      </c>
      <c r="H161" s="17">
        <v>42.927999999999997</v>
      </c>
      <c r="I161" s="17">
        <v>0.33</v>
      </c>
      <c r="J161" s="18">
        <v>43.257999999999996</v>
      </c>
      <c r="K161" s="17">
        <v>128.988</v>
      </c>
      <c r="L161" s="17">
        <v>3.6949999999999998</v>
      </c>
      <c r="M161" s="18">
        <v>132.68299999999999</v>
      </c>
      <c r="N161" s="17">
        <v>86.902999999999992</v>
      </c>
      <c r="O161" s="17">
        <v>0.111</v>
      </c>
      <c r="P161" s="18">
        <v>87.013999999999996</v>
      </c>
      <c r="Q161" s="19">
        <v>4.91</v>
      </c>
      <c r="R161" s="20"/>
      <c r="S161" s="21">
        <f t="shared" si="2"/>
        <v>4.91</v>
      </c>
    </row>
    <row r="162" spans="1:19" x14ac:dyDescent="0.35">
      <c r="A162" s="8" t="s">
        <v>233</v>
      </c>
      <c r="B162" s="5" t="s">
        <v>234</v>
      </c>
      <c r="C162" s="5">
        <v>0</v>
      </c>
      <c r="D162" s="5" t="s">
        <v>123</v>
      </c>
      <c r="E162" s="5" t="s">
        <v>124</v>
      </c>
      <c r="F162" s="5" t="s">
        <v>163</v>
      </c>
      <c r="G162" s="5" t="s">
        <v>164</v>
      </c>
      <c r="H162" s="17">
        <v>6.516</v>
      </c>
      <c r="I162" s="17">
        <v>14.048999999999999</v>
      </c>
      <c r="J162" s="18">
        <v>20.564999999999998</v>
      </c>
      <c r="K162" s="17"/>
      <c r="L162" s="17"/>
      <c r="M162" s="18"/>
      <c r="N162" s="17"/>
      <c r="O162" s="17"/>
      <c r="P162" s="18"/>
      <c r="Q162" s="19"/>
      <c r="R162" s="20">
        <v>21.16</v>
      </c>
      <c r="S162" s="21">
        <f t="shared" si="2"/>
        <v>21.16</v>
      </c>
    </row>
    <row r="163" spans="1:19" x14ac:dyDescent="0.35">
      <c r="A163" s="8" t="s">
        <v>233</v>
      </c>
      <c r="B163" s="5" t="s">
        <v>234</v>
      </c>
      <c r="C163" s="5">
        <v>0</v>
      </c>
      <c r="D163" s="5" t="s">
        <v>123</v>
      </c>
      <c r="E163" s="5" t="s">
        <v>124</v>
      </c>
      <c r="F163" s="5" t="s">
        <v>185</v>
      </c>
      <c r="G163" s="5" t="s">
        <v>186</v>
      </c>
      <c r="H163" s="17">
        <v>20.443000000000001</v>
      </c>
      <c r="I163" s="17"/>
      <c r="J163" s="18">
        <v>20.443000000000001</v>
      </c>
      <c r="K163" s="17"/>
      <c r="L163" s="17"/>
      <c r="M163" s="18"/>
      <c r="N163" s="17"/>
      <c r="O163" s="17"/>
      <c r="P163" s="18"/>
      <c r="Q163" s="19"/>
      <c r="R163" s="20"/>
      <c r="S163" s="21"/>
    </row>
    <row r="164" spans="1:19" x14ac:dyDescent="0.35">
      <c r="A164" s="8" t="s">
        <v>233</v>
      </c>
      <c r="B164" s="5" t="s">
        <v>234</v>
      </c>
      <c r="C164" s="5">
        <v>0</v>
      </c>
      <c r="D164" s="5" t="s">
        <v>123</v>
      </c>
      <c r="E164" s="5" t="s">
        <v>124</v>
      </c>
      <c r="F164" s="5" t="s">
        <v>231</v>
      </c>
      <c r="G164" s="5" t="s">
        <v>232</v>
      </c>
      <c r="H164" s="17">
        <v>147.12700000000001</v>
      </c>
      <c r="I164" s="17">
        <v>20.780999999999999</v>
      </c>
      <c r="J164" s="18">
        <v>167.90800000000002</v>
      </c>
      <c r="K164" s="17">
        <v>136.626</v>
      </c>
      <c r="L164" s="17"/>
      <c r="M164" s="18">
        <v>136.626</v>
      </c>
      <c r="N164" s="17"/>
      <c r="O164" s="17"/>
      <c r="P164" s="18"/>
      <c r="Q164" s="19">
        <v>53.167999999999999</v>
      </c>
      <c r="R164" s="20">
        <v>36.19</v>
      </c>
      <c r="S164" s="21">
        <f t="shared" si="2"/>
        <v>89.358000000000004</v>
      </c>
    </row>
    <row r="165" spans="1:19" x14ac:dyDescent="0.35">
      <c r="A165" s="8" t="s">
        <v>233</v>
      </c>
      <c r="B165" s="5" t="s">
        <v>234</v>
      </c>
      <c r="C165" s="5">
        <v>0</v>
      </c>
      <c r="D165" s="5" t="s">
        <v>123</v>
      </c>
      <c r="E165" s="5" t="s">
        <v>124</v>
      </c>
      <c r="F165" s="5" t="s">
        <v>35</v>
      </c>
      <c r="G165" s="5" t="s">
        <v>36</v>
      </c>
      <c r="H165" s="17">
        <v>3217.5223000000028</v>
      </c>
      <c r="I165" s="17">
        <v>91.573999999999998</v>
      </c>
      <c r="J165" s="18">
        <v>3309.0963000000029</v>
      </c>
      <c r="K165" s="17">
        <v>2443.9679999999989</v>
      </c>
      <c r="L165" s="17">
        <v>55.101000000000006</v>
      </c>
      <c r="M165" s="18">
        <v>2499.0689999999991</v>
      </c>
      <c r="N165" s="17">
        <v>2022.6785000000004</v>
      </c>
      <c r="O165" s="17">
        <v>176.48899999999998</v>
      </c>
      <c r="P165" s="18">
        <v>2199.1675000000005</v>
      </c>
      <c r="Q165" s="19">
        <v>2584.0830000000001</v>
      </c>
      <c r="R165" s="20">
        <v>184.91050000000001</v>
      </c>
      <c r="S165" s="21">
        <f t="shared" si="2"/>
        <v>2768.9935</v>
      </c>
    </row>
    <row r="166" spans="1:19" x14ac:dyDescent="0.35">
      <c r="A166" s="8" t="s">
        <v>233</v>
      </c>
      <c r="B166" s="5" t="s">
        <v>234</v>
      </c>
      <c r="C166" s="5">
        <v>0</v>
      </c>
      <c r="D166" s="5" t="s">
        <v>123</v>
      </c>
      <c r="E166" s="5" t="s">
        <v>124</v>
      </c>
      <c r="F166" s="5" t="s">
        <v>169</v>
      </c>
      <c r="G166" s="5" t="s">
        <v>170</v>
      </c>
      <c r="H166" s="17">
        <v>161.48600000000002</v>
      </c>
      <c r="I166" s="17">
        <v>20.312000000000001</v>
      </c>
      <c r="J166" s="18">
        <v>181.79800000000003</v>
      </c>
      <c r="K166" s="17"/>
      <c r="L166" s="17"/>
      <c r="M166" s="18"/>
      <c r="N166" s="17"/>
      <c r="O166" s="17"/>
      <c r="P166" s="18"/>
      <c r="Q166" s="19"/>
      <c r="R166" s="20"/>
      <c r="S166" s="21"/>
    </row>
    <row r="167" spans="1:19" x14ac:dyDescent="0.35">
      <c r="A167" s="8" t="s">
        <v>233</v>
      </c>
      <c r="B167" s="5" t="s">
        <v>234</v>
      </c>
      <c r="C167" s="5">
        <v>0</v>
      </c>
      <c r="D167" s="5" t="s">
        <v>123</v>
      </c>
      <c r="E167" s="5" t="s">
        <v>124</v>
      </c>
      <c r="F167" s="5" t="s">
        <v>241</v>
      </c>
      <c r="G167" s="5" t="s">
        <v>242</v>
      </c>
      <c r="H167" s="17"/>
      <c r="I167" s="17"/>
      <c r="J167" s="18"/>
      <c r="K167" s="17">
        <v>33.500999999999998</v>
      </c>
      <c r="L167" s="17"/>
      <c r="M167" s="18">
        <v>33.500999999999998</v>
      </c>
      <c r="N167" s="17"/>
      <c r="O167" s="17"/>
      <c r="P167" s="18"/>
      <c r="Q167" s="19"/>
      <c r="R167" s="20"/>
      <c r="S167" s="21"/>
    </row>
    <row r="168" spans="1:19" x14ac:dyDescent="0.35">
      <c r="A168" s="8" t="s">
        <v>233</v>
      </c>
      <c r="B168" s="5" t="s">
        <v>234</v>
      </c>
      <c r="C168" s="5">
        <v>0</v>
      </c>
      <c r="D168" s="5" t="s">
        <v>123</v>
      </c>
      <c r="E168" s="5" t="s">
        <v>124</v>
      </c>
      <c r="F168" s="5" t="s">
        <v>243</v>
      </c>
      <c r="G168" s="5" t="s">
        <v>244</v>
      </c>
      <c r="H168" s="17"/>
      <c r="I168" s="17"/>
      <c r="J168" s="18"/>
      <c r="K168" s="17">
        <v>48.112000000000002</v>
      </c>
      <c r="L168" s="17"/>
      <c r="M168" s="18">
        <v>48.112000000000002</v>
      </c>
      <c r="N168" s="17"/>
      <c r="O168" s="17"/>
      <c r="P168" s="18"/>
      <c r="Q168" s="19"/>
      <c r="R168" s="20"/>
      <c r="S168" s="21"/>
    </row>
    <row r="169" spans="1:19" x14ac:dyDescent="0.35">
      <c r="A169" s="8" t="s">
        <v>233</v>
      </c>
      <c r="B169" s="5" t="s">
        <v>234</v>
      </c>
      <c r="C169" s="5">
        <v>0</v>
      </c>
      <c r="D169" s="5" t="s">
        <v>123</v>
      </c>
      <c r="E169" s="5" t="s">
        <v>124</v>
      </c>
      <c r="F169" s="5" t="s">
        <v>245</v>
      </c>
      <c r="G169" s="5" t="s">
        <v>246</v>
      </c>
      <c r="H169" s="17"/>
      <c r="I169" s="17"/>
      <c r="J169" s="18"/>
      <c r="K169" s="17"/>
      <c r="L169" s="17">
        <v>19.279</v>
      </c>
      <c r="M169" s="18">
        <v>19.279</v>
      </c>
      <c r="N169" s="17">
        <v>15.557</v>
      </c>
      <c r="O169" s="17">
        <v>6.4029999999999996</v>
      </c>
      <c r="P169" s="18">
        <v>21.96</v>
      </c>
      <c r="Q169" s="19"/>
      <c r="R169" s="20"/>
      <c r="S169" s="21"/>
    </row>
    <row r="170" spans="1:19" x14ac:dyDescent="0.35">
      <c r="A170" s="8" t="s">
        <v>233</v>
      </c>
      <c r="B170" s="5" t="s">
        <v>234</v>
      </c>
      <c r="C170" s="5">
        <v>0</v>
      </c>
      <c r="D170" s="5" t="s">
        <v>123</v>
      </c>
      <c r="E170" s="5" t="s">
        <v>124</v>
      </c>
      <c r="F170" s="5" t="s">
        <v>187</v>
      </c>
      <c r="G170" s="5" t="s">
        <v>188</v>
      </c>
      <c r="H170" s="17">
        <v>41.841000000000001</v>
      </c>
      <c r="I170" s="17">
        <v>37.097000000000001</v>
      </c>
      <c r="J170" s="18">
        <v>78.938000000000002</v>
      </c>
      <c r="K170" s="17">
        <v>163.172</v>
      </c>
      <c r="L170" s="17"/>
      <c r="M170" s="18">
        <v>163.172</v>
      </c>
      <c r="N170" s="17">
        <v>81.84</v>
      </c>
      <c r="O170" s="17"/>
      <c r="P170" s="18">
        <v>81.84</v>
      </c>
      <c r="Q170" s="19"/>
      <c r="R170" s="20">
        <v>21</v>
      </c>
      <c r="S170" s="21">
        <f t="shared" si="2"/>
        <v>21</v>
      </c>
    </row>
    <row r="171" spans="1:19" x14ac:dyDescent="0.35">
      <c r="A171" s="8" t="s">
        <v>233</v>
      </c>
      <c r="B171" s="5" t="s">
        <v>234</v>
      </c>
      <c r="C171" s="5">
        <v>0</v>
      </c>
      <c r="D171" s="5" t="s">
        <v>123</v>
      </c>
      <c r="E171" s="5" t="s">
        <v>124</v>
      </c>
      <c r="F171" s="5" t="s">
        <v>127</v>
      </c>
      <c r="G171" s="5" t="s">
        <v>128</v>
      </c>
      <c r="H171" s="17">
        <v>71.757000000000005</v>
      </c>
      <c r="I171" s="17"/>
      <c r="J171" s="18">
        <v>71.757000000000005</v>
      </c>
      <c r="K171" s="17">
        <v>23.83</v>
      </c>
      <c r="L171" s="17"/>
      <c r="M171" s="18">
        <v>23.83</v>
      </c>
      <c r="N171" s="17">
        <v>57.019000000000005</v>
      </c>
      <c r="O171" s="17"/>
      <c r="P171" s="18">
        <v>57.019000000000005</v>
      </c>
      <c r="Q171" s="19"/>
      <c r="R171" s="20"/>
      <c r="S171" s="21"/>
    </row>
    <row r="172" spans="1:19" x14ac:dyDescent="0.35">
      <c r="A172" s="8" t="s">
        <v>233</v>
      </c>
      <c r="B172" s="5" t="s">
        <v>234</v>
      </c>
      <c r="C172" s="5">
        <v>0</v>
      </c>
      <c r="D172" s="5" t="s">
        <v>123</v>
      </c>
      <c r="E172" s="5" t="s">
        <v>124</v>
      </c>
      <c r="F172" s="5" t="s">
        <v>201</v>
      </c>
      <c r="G172" s="5" t="s">
        <v>202</v>
      </c>
      <c r="H172" s="17">
        <v>7.4</v>
      </c>
      <c r="I172" s="17"/>
      <c r="J172" s="18">
        <v>7.4</v>
      </c>
      <c r="K172" s="17"/>
      <c r="L172" s="17"/>
      <c r="M172" s="18"/>
      <c r="N172" s="17"/>
      <c r="O172" s="17"/>
      <c r="P172" s="18"/>
      <c r="Q172" s="19"/>
      <c r="R172" s="20"/>
      <c r="S172" s="21"/>
    </row>
    <row r="173" spans="1:19" x14ac:dyDescent="0.35">
      <c r="A173" s="8" t="s">
        <v>233</v>
      </c>
      <c r="B173" s="5" t="s">
        <v>234</v>
      </c>
      <c r="C173" s="5">
        <v>0</v>
      </c>
      <c r="D173" s="5" t="s">
        <v>123</v>
      </c>
      <c r="E173" s="5" t="s">
        <v>124</v>
      </c>
      <c r="F173" s="5" t="s">
        <v>117</v>
      </c>
      <c r="G173" s="5" t="s">
        <v>118</v>
      </c>
      <c r="H173" s="17">
        <v>49.269999999999996</v>
      </c>
      <c r="I173" s="17"/>
      <c r="J173" s="18">
        <v>49.269999999999996</v>
      </c>
      <c r="K173" s="17">
        <v>35.74</v>
      </c>
      <c r="L173" s="17"/>
      <c r="M173" s="18">
        <v>35.74</v>
      </c>
      <c r="N173" s="17"/>
      <c r="O173" s="17"/>
      <c r="P173" s="18"/>
      <c r="Q173" s="19"/>
      <c r="R173" s="20"/>
      <c r="S173" s="21"/>
    </row>
    <row r="174" spans="1:19" x14ac:dyDescent="0.35">
      <c r="A174" s="8" t="s">
        <v>233</v>
      </c>
      <c r="B174" s="5" t="s">
        <v>234</v>
      </c>
      <c r="C174" s="5">
        <v>0</v>
      </c>
      <c r="D174" s="5" t="s">
        <v>123</v>
      </c>
      <c r="E174" s="5" t="s">
        <v>124</v>
      </c>
      <c r="F174" s="5" t="s">
        <v>267</v>
      </c>
      <c r="G174" s="5" t="s">
        <v>268</v>
      </c>
      <c r="H174" s="17"/>
      <c r="I174" s="17"/>
      <c r="J174" s="18"/>
      <c r="K174" s="17"/>
      <c r="L174" s="17"/>
      <c r="M174" s="18"/>
      <c r="N174" s="17"/>
      <c r="O174" s="17"/>
      <c r="P174" s="18"/>
      <c r="Q174" s="19">
        <v>21.821999999999999</v>
      </c>
      <c r="R174" s="20"/>
      <c r="S174" s="21">
        <f t="shared" si="2"/>
        <v>21.821999999999999</v>
      </c>
    </row>
    <row r="175" spans="1:19" x14ac:dyDescent="0.35">
      <c r="A175" s="8" t="s">
        <v>233</v>
      </c>
      <c r="B175" s="5" t="s">
        <v>234</v>
      </c>
      <c r="C175" s="5">
        <v>0</v>
      </c>
      <c r="D175" s="5" t="s">
        <v>123</v>
      </c>
      <c r="E175" s="5" t="s">
        <v>124</v>
      </c>
      <c r="F175" s="5" t="s">
        <v>275</v>
      </c>
      <c r="G175" s="5" t="s">
        <v>276</v>
      </c>
      <c r="H175" s="17"/>
      <c r="I175" s="17"/>
      <c r="J175" s="18"/>
      <c r="K175" s="17"/>
      <c r="L175" s="17"/>
      <c r="M175" s="18"/>
      <c r="N175" s="17"/>
      <c r="O175" s="17"/>
      <c r="P175" s="18"/>
      <c r="Q175" s="19">
        <v>19.239999999999998</v>
      </c>
      <c r="R175" s="20"/>
      <c r="S175" s="21">
        <f t="shared" si="2"/>
        <v>19.239999999999998</v>
      </c>
    </row>
    <row r="176" spans="1:19" x14ac:dyDescent="0.35">
      <c r="A176" s="8" t="s">
        <v>233</v>
      </c>
      <c r="B176" s="5" t="s">
        <v>234</v>
      </c>
      <c r="C176" s="5">
        <v>0</v>
      </c>
      <c r="D176" s="5" t="s">
        <v>123</v>
      </c>
      <c r="E176" s="5" t="s">
        <v>124</v>
      </c>
      <c r="F176" s="5" t="s">
        <v>458</v>
      </c>
      <c r="G176" s="5" t="s">
        <v>457</v>
      </c>
      <c r="H176" s="17"/>
      <c r="I176" s="17"/>
      <c r="J176" s="18"/>
      <c r="K176" s="17"/>
      <c r="L176" s="17"/>
      <c r="M176" s="18"/>
      <c r="N176" s="17"/>
      <c r="O176" s="17"/>
      <c r="P176" s="18"/>
      <c r="Q176" s="19">
        <v>13.38</v>
      </c>
      <c r="R176" s="20"/>
      <c r="S176" s="21">
        <f t="shared" si="2"/>
        <v>13.38</v>
      </c>
    </row>
    <row r="177" spans="1:19" x14ac:dyDescent="0.35">
      <c r="A177" s="8" t="s">
        <v>233</v>
      </c>
      <c r="B177" s="5" t="s">
        <v>234</v>
      </c>
      <c r="C177" s="5">
        <v>0</v>
      </c>
      <c r="D177" s="5" t="s">
        <v>123</v>
      </c>
      <c r="E177" s="5" t="s">
        <v>124</v>
      </c>
      <c r="F177" s="5" t="s">
        <v>161</v>
      </c>
      <c r="G177" s="5" t="s">
        <v>162</v>
      </c>
      <c r="H177" s="17"/>
      <c r="I177" s="17"/>
      <c r="J177" s="18"/>
      <c r="K177" s="17"/>
      <c r="L177" s="17"/>
      <c r="M177" s="18"/>
      <c r="N177" s="17"/>
      <c r="O177" s="17"/>
      <c r="P177" s="18"/>
      <c r="Q177" s="19">
        <v>264.77999999999997</v>
      </c>
      <c r="R177" s="20"/>
      <c r="S177" s="21">
        <f t="shared" si="2"/>
        <v>264.77999999999997</v>
      </c>
    </row>
    <row r="178" spans="1:19" x14ac:dyDescent="0.35">
      <c r="A178" s="8" t="s">
        <v>247</v>
      </c>
      <c r="B178" s="5" t="s">
        <v>248</v>
      </c>
      <c r="C178" s="5">
        <v>0</v>
      </c>
      <c r="D178" s="5" t="s">
        <v>105</v>
      </c>
      <c r="E178" s="5" t="s">
        <v>106</v>
      </c>
      <c r="F178" s="5" t="s">
        <v>35</v>
      </c>
      <c r="G178" s="5" t="s">
        <v>36</v>
      </c>
      <c r="H178" s="17">
        <v>20.939999999999998</v>
      </c>
      <c r="I178" s="17"/>
      <c r="J178" s="18">
        <v>20.939999999999998</v>
      </c>
      <c r="K178" s="17">
        <v>48.300000000000004</v>
      </c>
      <c r="L178" s="17"/>
      <c r="M178" s="18">
        <v>48.300000000000004</v>
      </c>
      <c r="N178" s="17">
        <v>55.94</v>
      </c>
      <c r="O178" s="17"/>
      <c r="P178" s="18">
        <v>55.94</v>
      </c>
      <c r="Q178" s="19">
        <v>21.42</v>
      </c>
      <c r="R178" s="20"/>
      <c r="S178" s="21">
        <f t="shared" si="2"/>
        <v>21.42</v>
      </c>
    </row>
    <row r="179" spans="1:19" x14ac:dyDescent="0.35">
      <c r="A179" s="8" t="s">
        <v>249</v>
      </c>
      <c r="B179" s="5" t="s">
        <v>250</v>
      </c>
      <c r="C179" s="5">
        <v>0</v>
      </c>
      <c r="D179" s="5" t="s">
        <v>251</v>
      </c>
      <c r="E179" s="5" t="s">
        <v>252</v>
      </c>
      <c r="F179" s="5" t="s">
        <v>95</v>
      </c>
      <c r="G179" s="5" t="s">
        <v>96</v>
      </c>
      <c r="H179" s="17"/>
      <c r="I179" s="17"/>
      <c r="J179" s="18"/>
      <c r="K179" s="17"/>
      <c r="L179" s="17"/>
      <c r="M179" s="18"/>
      <c r="N179" s="17">
        <v>5.5170000000000003</v>
      </c>
      <c r="O179" s="17"/>
      <c r="P179" s="18">
        <v>5.5170000000000003</v>
      </c>
      <c r="Q179" s="19"/>
      <c r="R179" s="20"/>
      <c r="S179" s="21"/>
    </row>
    <row r="180" spans="1:19" x14ac:dyDescent="0.35">
      <c r="A180" s="8" t="s">
        <v>249</v>
      </c>
      <c r="B180" s="5" t="s">
        <v>250</v>
      </c>
      <c r="C180" s="5">
        <v>0</v>
      </c>
      <c r="D180" s="5" t="s">
        <v>251</v>
      </c>
      <c r="E180" s="5" t="s">
        <v>252</v>
      </c>
      <c r="F180" s="5" t="s">
        <v>45</v>
      </c>
      <c r="G180" s="5" t="s">
        <v>46</v>
      </c>
      <c r="H180" s="17">
        <v>2.2130000000000001</v>
      </c>
      <c r="I180" s="17"/>
      <c r="J180" s="18">
        <v>2.2130000000000001</v>
      </c>
      <c r="K180" s="17">
        <v>1.6020000000000001</v>
      </c>
      <c r="L180" s="17"/>
      <c r="M180" s="18">
        <v>1.6020000000000001</v>
      </c>
      <c r="N180" s="17">
        <v>3.7730000000000001</v>
      </c>
      <c r="O180" s="17"/>
      <c r="P180" s="18">
        <v>3.7730000000000001</v>
      </c>
      <c r="Q180" s="19">
        <v>2.2730000000000001</v>
      </c>
      <c r="R180" s="20"/>
      <c r="S180" s="21">
        <f t="shared" si="2"/>
        <v>2.2730000000000001</v>
      </c>
    </row>
    <row r="181" spans="1:19" x14ac:dyDescent="0.35">
      <c r="A181" s="8" t="s">
        <v>249</v>
      </c>
      <c r="B181" s="5" t="s">
        <v>250</v>
      </c>
      <c r="C181" s="5">
        <v>0</v>
      </c>
      <c r="D181" s="5" t="s">
        <v>251</v>
      </c>
      <c r="E181" s="5" t="s">
        <v>252</v>
      </c>
      <c r="F181" s="5" t="s">
        <v>18</v>
      </c>
      <c r="G181" s="5" t="s">
        <v>19</v>
      </c>
      <c r="H181" s="17"/>
      <c r="I181" s="17"/>
      <c r="J181" s="18"/>
      <c r="K181" s="17"/>
      <c r="L181" s="17"/>
      <c r="M181" s="18"/>
      <c r="N181" s="17">
        <v>10.119</v>
      </c>
      <c r="O181" s="17"/>
      <c r="P181" s="18">
        <v>10.119</v>
      </c>
      <c r="Q181" s="19">
        <v>0.64900000000000002</v>
      </c>
      <c r="R181" s="20">
        <v>12.423999999999999</v>
      </c>
      <c r="S181" s="21">
        <f t="shared" si="2"/>
        <v>13.073</v>
      </c>
    </row>
    <row r="182" spans="1:19" x14ac:dyDescent="0.35">
      <c r="A182" s="8" t="s">
        <v>249</v>
      </c>
      <c r="B182" s="5" t="s">
        <v>250</v>
      </c>
      <c r="C182" s="5">
        <v>0</v>
      </c>
      <c r="D182" s="5" t="s">
        <v>251</v>
      </c>
      <c r="E182" s="5" t="s">
        <v>252</v>
      </c>
      <c r="F182" s="5" t="s">
        <v>16</v>
      </c>
      <c r="G182" s="5" t="s">
        <v>17</v>
      </c>
      <c r="H182" s="17"/>
      <c r="I182" s="17"/>
      <c r="J182" s="18"/>
      <c r="K182" s="17"/>
      <c r="L182" s="17"/>
      <c r="M182" s="18"/>
      <c r="N182" s="17"/>
      <c r="O182" s="17"/>
      <c r="P182" s="18"/>
      <c r="Q182" s="19">
        <v>6.5000000000000002E-2</v>
      </c>
      <c r="R182" s="20"/>
      <c r="S182" s="21">
        <f t="shared" si="2"/>
        <v>6.5000000000000002E-2</v>
      </c>
    </row>
    <row r="183" spans="1:19" x14ac:dyDescent="0.35">
      <c r="A183" s="8" t="s">
        <v>249</v>
      </c>
      <c r="B183" s="5" t="s">
        <v>250</v>
      </c>
      <c r="C183" s="5">
        <v>0</v>
      </c>
      <c r="D183" s="5" t="s">
        <v>251</v>
      </c>
      <c r="E183" s="5" t="s">
        <v>252</v>
      </c>
      <c r="F183" s="5" t="s">
        <v>35</v>
      </c>
      <c r="G183" s="5" t="s">
        <v>36</v>
      </c>
      <c r="H183" s="17">
        <v>35.270739999999996</v>
      </c>
      <c r="I183" s="17">
        <v>18.236000000000001</v>
      </c>
      <c r="J183" s="18">
        <v>53.506739999999994</v>
      </c>
      <c r="K183" s="17">
        <v>51.58870000000001</v>
      </c>
      <c r="L183" s="17">
        <v>8.148299999999999</v>
      </c>
      <c r="M183" s="18">
        <v>59.737000000000009</v>
      </c>
      <c r="N183" s="17">
        <v>76.273499999999984</v>
      </c>
      <c r="O183" s="17">
        <v>1.306</v>
      </c>
      <c r="P183" s="18">
        <v>77.579499999999982</v>
      </c>
      <c r="Q183" s="19">
        <v>91.917000000000002</v>
      </c>
      <c r="R183" s="20">
        <v>9.1163000000000007</v>
      </c>
      <c r="S183" s="21">
        <f t="shared" si="2"/>
        <v>101.0333</v>
      </c>
    </row>
    <row r="184" spans="1:19" ht="17" customHeight="1" x14ac:dyDescent="0.35">
      <c r="A184" s="8" t="s">
        <v>253</v>
      </c>
      <c r="B184" s="5" t="s">
        <v>254</v>
      </c>
      <c r="C184" s="5">
        <v>0</v>
      </c>
      <c r="D184" s="5" t="s">
        <v>255</v>
      </c>
      <c r="E184" s="5" t="s">
        <v>256</v>
      </c>
      <c r="F184" s="5" t="s">
        <v>115</v>
      </c>
      <c r="G184" s="5" t="s">
        <v>116</v>
      </c>
      <c r="H184" s="17"/>
      <c r="I184" s="17"/>
      <c r="J184" s="18"/>
      <c r="K184" s="17">
        <v>30.928000000000001</v>
      </c>
      <c r="L184" s="17"/>
      <c r="M184" s="18">
        <v>30.928000000000001</v>
      </c>
      <c r="N184" s="17"/>
      <c r="O184" s="17"/>
      <c r="P184" s="18"/>
      <c r="Q184" s="19"/>
      <c r="R184" s="20"/>
      <c r="S184" s="21"/>
    </row>
    <row r="185" spans="1:19" ht="14" customHeight="1" x14ac:dyDescent="0.35">
      <c r="A185" s="8" t="s">
        <v>253</v>
      </c>
      <c r="B185" s="5" t="s">
        <v>254</v>
      </c>
      <c r="C185" s="5">
        <v>0</v>
      </c>
      <c r="D185" s="5" t="s">
        <v>255</v>
      </c>
      <c r="E185" s="5" t="s">
        <v>256</v>
      </c>
      <c r="F185" s="5" t="s">
        <v>231</v>
      </c>
      <c r="G185" s="5" t="s">
        <v>232</v>
      </c>
      <c r="H185" s="17">
        <v>20.38</v>
      </c>
      <c r="I185" s="17"/>
      <c r="J185" s="18">
        <v>20.38</v>
      </c>
      <c r="K185" s="17"/>
      <c r="L185" s="17"/>
      <c r="M185" s="18"/>
      <c r="N185" s="17"/>
      <c r="O185" s="17"/>
      <c r="P185" s="18"/>
      <c r="Q185" s="19"/>
      <c r="R185" s="20"/>
      <c r="S185" s="21"/>
    </row>
    <row r="186" spans="1:19" x14ac:dyDescent="0.35">
      <c r="A186" s="8" t="s">
        <v>257</v>
      </c>
      <c r="B186" s="5" t="s">
        <v>258</v>
      </c>
      <c r="C186" s="5">
        <v>0</v>
      </c>
      <c r="D186" s="5" t="s">
        <v>255</v>
      </c>
      <c r="E186" s="5" t="s">
        <v>256</v>
      </c>
      <c r="F186" s="5" t="s">
        <v>65</v>
      </c>
      <c r="G186" s="5" t="s">
        <v>66</v>
      </c>
      <c r="H186" s="17"/>
      <c r="I186" s="17"/>
      <c r="J186" s="18"/>
      <c r="K186" s="17">
        <v>21.725999999999999</v>
      </c>
      <c r="L186" s="17"/>
      <c r="M186" s="18">
        <v>21.725999999999999</v>
      </c>
      <c r="N186" s="17"/>
      <c r="O186" s="17"/>
      <c r="P186" s="18"/>
      <c r="Q186" s="19"/>
      <c r="R186" s="20"/>
      <c r="S186" s="21"/>
    </row>
    <row r="187" spans="1:19" x14ac:dyDescent="0.35">
      <c r="A187" s="8" t="s">
        <v>259</v>
      </c>
      <c r="B187" s="5" t="s">
        <v>260</v>
      </c>
      <c r="C187" s="5">
        <v>0</v>
      </c>
      <c r="D187" s="5" t="s">
        <v>255</v>
      </c>
      <c r="E187" s="5" t="s">
        <v>256</v>
      </c>
      <c r="F187" s="5" t="s">
        <v>65</v>
      </c>
      <c r="G187" s="5" t="s">
        <v>66</v>
      </c>
      <c r="H187" s="17"/>
      <c r="I187" s="17"/>
      <c r="J187" s="18"/>
      <c r="K187" s="17">
        <v>14.368</v>
      </c>
      <c r="L187" s="17"/>
      <c r="M187" s="18">
        <v>14.368</v>
      </c>
      <c r="N187" s="17"/>
      <c r="O187" s="17"/>
      <c r="P187" s="18"/>
      <c r="Q187" s="19"/>
      <c r="R187" s="20"/>
      <c r="S187" s="21"/>
    </row>
    <row r="188" spans="1:19" x14ac:dyDescent="0.35">
      <c r="A188" s="8" t="s">
        <v>259</v>
      </c>
      <c r="B188" s="5" t="s">
        <v>260</v>
      </c>
      <c r="C188" s="5">
        <v>0</v>
      </c>
      <c r="D188" s="5" t="s">
        <v>255</v>
      </c>
      <c r="E188" s="5" t="s">
        <v>256</v>
      </c>
      <c r="F188" s="5" t="s">
        <v>18</v>
      </c>
      <c r="G188" s="5" t="s">
        <v>19</v>
      </c>
      <c r="H188" s="17">
        <v>2.4</v>
      </c>
      <c r="I188" s="17"/>
      <c r="J188" s="18">
        <v>2.4</v>
      </c>
      <c r="K188" s="17">
        <v>41.96</v>
      </c>
      <c r="L188" s="17"/>
      <c r="M188" s="18">
        <v>41.96</v>
      </c>
      <c r="N188" s="17">
        <v>17.4619</v>
      </c>
      <c r="O188" s="17"/>
      <c r="P188" s="18">
        <v>17.4619</v>
      </c>
      <c r="Q188" s="19"/>
      <c r="R188" s="20"/>
      <c r="S188" s="21"/>
    </row>
    <row r="189" spans="1:19" x14ac:dyDescent="0.35">
      <c r="A189" s="8" t="s">
        <v>261</v>
      </c>
      <c r="B189" s="5" t="s">
        <v>262</v>
      </c>
      <c r="C189" s="5">
        <v>0</v>
      </c>
      <c r="D189" s="5" t="s">
        <v>255</v>
      </c>
      <c r="E189" s="5" t="s">
        <v>256</v>
      </c>
      <c r="F189" s="5" t="s">
        <v>65</v>
      </c>
      <c r="G189" s="5" t="s">
        <v>66</v>
      </c>
      <c r="H189" s="17"/>
      <c r="I189" s="17"/>
      <c r="J189" s="18"/>
      <c r="K189" s="17">
        <v>11.866</v>
      </c>
      <c r="L189" s="17"/>
      <c r="M189" s="18">
        <v>11.866</v>
      </c>
      <c r="N189" s="17"/>
      <c r="O189" s="17"/>
      <c r="P189" s="18"/>
      <c r="Q189" s="19"/>
      <c r="R189" s="20"/>
      <c r="S189" s="21"/>
    </row>
    <row r="190" spans="1:19" x14ac:dyDescent="0.35">
      <c r="A190" s="8" t="s">
        <v>261</v>
      </c>
      <c r="B190" s="5" t="s">
        <v>262</v>
      </c>
      <c r="C190" s="5">
        <v>0</v>
      </c>
      <c r="D190" s="5" t="s">
        <v>255</v>
      </c>
      <c r="E190" s="5" t="s">
        <v>256</v>
      </c>
      <c r="F190" s="5" t="s">
        <v>18</v>
      </c>
      <c r="G190" s="5" t="s">
        <v>19</v>
      </c>
      <c r="H190" s="17"/>
      <c r="I190" s="17"/>
      <c r="J190" s="18"/>
      <c r="K190" s="17"/>
      <c r="L190" s="17"/>
      <c r="M190" s="18"/>
      <c r="N190" s="17">
        <v>5.8441000000000001</v>
      </c>
      <c r="O190" s="17">
        <v>0.35499999999999998</v>
      </c>
      <c r="P190" s="18">
        <v>6.1990999999999996</v>
      </c>
      <c r="Q190" s="19"/>
      <c r="R190" s="20"/>
      <c r="S190" s="21"/>
    </row>
    <row r="191" spans="1:19" x14ac:dyDescent="0.35">
      <c r="A191" s="8" t="s">
        <v>261</v>
      </c>
      <c r="B191" s="5" t="s">
        <v>262</v>
      </c>
      <c r="C191" s="5">
        <v>0</v>
      </c>
      <c r="D191" s="5" t="s">
        <v>255</v>
      </c>
      <c r="E191" s="5" t="s">
        <v>256</v>
      </c>
      <c r="F191" s="5" t="s">
        <v>239</v>
      </c>
      <c r="G191" s="5" t="s">
        <v>240</v>
      </c>
      <c r="H191" s="17"/>
      <c r="I191" s="17"/>
      <c r="J191" s="18"/>
      <c r="K191" s="17"/>
      <c r="L191" s="17"/>
      <c r="M191" s="18"/>
      <c r="N191" s="17">
        <v>0.06</v>
      </c>
      <c r="O191" s="17">
        <v>0.14000000000000001</v>
      </c>
      <c r="P191" s="18">
        <v>0.2</v>
      </c>
      <c r="Q191" s="19"/>
      <c r="R191" s="20"/>
      <c r="S191" s="21"/>
    </row>
    <row r="192" spans="1:19" x14ac:dyDescent="0.35">
      <c r="A192" s="8" t="s">
        <v>261</v>
      </c>
      <c r="B192" s="5" t="s">
        <v>262</v>
      </c>
      <c r="C192" s="5">
        <v>0</v>
      </c>
      <c r="D192" s="5" t="s">
        <v>255</v>
      </c>
      <c r="E192" s="5" t="s">
        <v>256</v>
      </c>
      <c r="F192" s="5" t="s">
        <v>35</v>
      </c>
      <c r="G192" s="5" t="s">
        <v>36</v>
      </c>
      <c r="H192" s="17"/>
      <c r="I192" s="17"/>
      <c r="J192" s="18"/>
      <c r="K192" s="17"/>
      <c r="L192" s="17">
        <v>10.24</v>
      </c>
      <c r="M192" s="18">
        <v>10.24</v>
      </c>
      <c r="N192" s="17"/>
      <c r="O192" s="17"/>
      <c r="P192" s="18"/>
      <c r="Q192" s="19"/>
      <c r="R192" s="20"/>
      <c r="S192" s="21"/>
    </row>
    <row r="193" spans="1:19" x14ac:dyDescent="0.35">
      <c r="A193" s="8" t="s">
        <v>261</v>
      </c>
      <c r="B193" s="5" t="s">
        <v>262</v>
      </c>
      <c r="C193" s="5">
        <v>0</v>
      </c>
      <c r="D193" s="5" t="s">
        <v>255</v>
      </c>
      <c r="E193" s="5" t="s">
        <v>256</v>
      </c>
      <c r="F193" s="5" t="s">
        <v>115</v>
      </c>
      <c r="G193" s="5" t="s">
        <v>116</v>
      </c>
      <c r="H193" s="17"/>
      <c r="I193" s="17"/>
      <c r="J193" s="18"/>
      <c r="K193" s="17"/>
      <c r="L193" s="17"/>
      <c r="M193" s="18"/>
      <c r="N193" s="17"/>
      <c r="O193" s="17"/>
      <c r="P193" s="18"/>
      <c r="Q193" s="19"/>
      <c r="R193" s="20">
        <v>76.162000000000006</v>
      </c>
      <c r="S193" s="21">
        <f t="shared" si="2"/>
        <v>76.162000000000006</v>
      </c>
    </row>
    <row r="194" spans="1:19" x14ac:dyDescent="0.35">
      <c r="A194" s="8" t="s">
        <v>261</v>
      </c>
      <c r="B194" s="5" t="s">
        <v>262</v>
      </c>
      <c r="C194" s="5">
        <v>0</v>
      </c>
      <c r="D194" s="5" t="s">
        <v>255</v>
      </c>
      <c r="E194" s="5" t="s">
        <v>256</v>
      </c>
      <c r="F194" s="5" t="s">
        <v>275</v>
      </c>
      <c r="G194" s="5" t="s">
        <v>276</v>
      </c>
      <c r="H194" s="17"/>
      <c r="I194" s="17"/>
      <c r="J194" s="18"/>
      <c r="K194" s="17"/>
      <c r="L194" s="17"/>
      <c r="M194" s="18"/>
      <c r="N194" s="17"/>
      <c r="O194" s="17"/>
      <c r="P194" s="18"/>
      <c r="Q194" s="19"/>
      <c r="R194" s="20">
        <v>5.5819999999999999</v>
      </c>
      <c r="S194" s="21">
        <f t="shared" si="2"/>
        <v>5.5819999999999999</v>
      </c>
    </row>
    <row r="195" spans="1:19" x14ac:dyDescent="0.35">
      <c r="A195" s="8" t="s">
        <v>261</v>
      </c>
      <c r="B195" s="5" t="s">
        <v>262</v>
      </c>
      <c r="C195" s="5">
        <v>0</v>
      </c>
      <c r="D195" s="5" t="s">
        <v>255</v>
      </c>
      <c r="E195" s="5" t="s">
        <v>256</v>
      </c>
      <c r="F195" s="5" t="s">
        <v>217</v>
      </c>
      <c r="G195" s="5" t="s">
        <v>218</v>
      </c>
      <c r="H195" s="17"/>
      <c r="I195" s="17"/>
      <c r="J195" s="18"/>
      <c r="K195" s="17"/>
      <c r="L195" s="17"/>
      <c r="M195" s="18"/>
      <c r="N195" s="17"/>
      <c r="O195" s="17"/>
      <c r="P195" s="18"/>
      <c r="Q195" s="19"/>
      <c r="R195" s="20">
        <v>112.72</v>
      </c>
      <c r="S195" s="21">
        <f t="shared" si="2"/>
        <v>112.72</v>
      </c>
    </row>
    <row r="196" spans="1:19" x14ac:dyDescent="0.35">
      <c r="A196" s="8" t="s">
        <v>261</v>
      </c>
      <c r="B196" s="5" t="s">
        <v>262</v>
      </c>
      <c r="C196" s="5">
        <v>0</v>
      </c>
      <c r="D196" s="5" t="s">
        <v>255</v>
      </c>
      <c r="E196" s="5" t="s">
        <v>256</v>
      </c>
      <c r="F196" s="5" t="s">
        <v>16</v>
      </c>
      <c r="G196" s="5" t="s">
        <v>17</v>
      </c>
      <c r="H196" s="17"/>
      <c r="I196" s="17"/>
      <c r="J196" s="18"/>
      <c r="K196" s="17"/>
      <c r="L196" s="17"/>
      <c r="M196" s="18"/>
      <c r="N196" s="17"/>
      <c r="O196" s="17"/>
      <c r="P196" s="18"/>
      <c r="Q196" s="19"/>
      <c r="R196" s="20">
        <v>56.508000000000003</v>
      </c>
      <c r="S196" s="21">
        <f t="shared" si="2"/>
        <v>56.508000000000003</v>
      </c>
    </row>
    <row r="197" spans="1:19" x14ac:dyDescent="0.35">
      <c r="A197" s="8" t="s">
        <v>459</v>
      </c>
      <c r="B197" s="5" t="s">
        <v>460</v>
      </c>
      <c r="C197" s="5">
        <v>0</v>
      </c>
      <c r="D197" s="5" t="s">
        <v>255</v>
      </c>
      <c r="E197" s="5" t="s">
        <v>256</v>
      </c>
      <c r="F197" s="5" t="s">
        <v>45</v>
      </c>
      <c r="G197" s="5" t="s">
        <v>46</v>
      </c>
      <c r="H197" s="17"/>
      <c r="I197" s="17"/>
      <c r="J197" s="18"/>
      <c r="K197" s="17"/>
      <c r="L197" s="17"/>
      <c r="M197" s="18"/>
      <c r="N197" s="17"/>
      <c r="O197" s="17"/>
      <c r="P197" s="18"/>
      <c r="Q197" s="19">
        <v>1.9962</v>
      </c>
      <c r="R197" s="20"/>
      <c r="S197" s="21">
        <f t="shared" si="2"/>
        <v>1.9962</v>
      </c>
    </row>
    <row r="198" spans="1:19" x14ac:dyDescent="0.35">
      <c r="A198" s="8" t="s">
        <v>263</v>
      </c>
      <c r="B198" s="5" t="s">
        <v>264</v>
      </c>
      <c r="C198" s="5">
        <v>1</v>
      </c>
      <c r="D198" s="5" t="s">
        <v>251</v>
      </c>
      <c r="E198" s="5" t="s">
        <v>252</v>
      </c>
      <c r="F198" s="5" t="s">
        <v>16</v>
      </c>
      <c r="G198" s="5" t="s">
        <v>17</v>
      </c>
      <c r="H198" s="17">
        <v>701.34</v>
      </c>
      <c r="I198" s="17"/>
      <c r="J198" s="18">
        <v>701.34</v>
      </c>
      <c r="K198" s="17">
        <v>649.95999999999992</v>
      </c>
      <c r="L198" s="17"/>
      <c r="M198" s="18">
        <v>649.95999999999992</v>
      </c>
      <c r="N198" s="17">
        <v>565.50000000000011</v>
      </c>
      <c r="O198" s="17"/>
      <c r="P198" s="18">
        <v>565.50000000000011</v>
      </c>
      <c r="Q198" s="19">
        <v>421.3</v>
      </c>
      <c r="R198" s="20"/>
      <c r="S198" s="21">
        <f t="shared" si="2"/>
        <v>421.3</v>
      </c>
    </row>
    <row r="199" spans="1:19" x14ac:dyDescent="0.35">
      <c r="A199" s="8" t="s">
        <v>263</v>
      </c>
      <c r="B199" s="5" t="s">
        <v>264</v>
      </c>
      <c r="C199" s="5">
        <v>1</v>
      </c>
      <c r="D199" s="5" t="s">
        <v>251</v>
      </c>
      <c r="E199" s="5" t="s">
        <v>252</v>
      </c>
      <c r="F199" s="5" t="s">
        <v>71</v>
      </c>
      <c r="G199" s="5" t="s">
        <v>72</v>
      </c>
      <c r="H199" s="17"/>
      <c r="I199" s="17">
        <v>38.885999999999996</v>
      </c>
      <c r="J199" s="18">
        <v>38.885999999999996</v>
      </c>
      <c r="K199" s="17"/>
      <c r="L199" s="17">
        <v>4.9000000000000004</v>
      </c>
      <c r="M199" s="18">
        <v>4.9000000000000004</v>
      </c>
      <c r="N199" s="17"/>
      <c r="O199" s="17"/>
      <c r="P199" s="18"/>
      <c r="Q199" s="19"/>
      <c r="R199" s="20"/>
      <c r="S199" s="21"/>
    </row>
    <row r="200" spans="1:19" x14ac:dyDescent="0.35">
      <c r="A200" s="8" t="s">
        <v>265</v>
      </c>
      <c r="B200" s="5" t="s">
        <v>266</v>
      </c>
      <c r="C200" s="5">
        <v>0</v>
      </c>
      <c r="D200" s="5" t="s">
        <v>251</v>
      </c>
      <c r="E200" s="5" t="s">
        <v>252</v>
      </c>
      <c r="F200" s="5" t="s">
        <v>217</v>
      </c>
      <c r="G200" s="5" t="s">
        <v>218</v>
      </c>
      <c r="H200" s="17"/>
      <c r="I200" s="17"/>
      <c r="J200" s="18"/>
      <c r="K200" s="17"/>
      <c r="L200" s="17"/>
      <c r="M200" s="18"/>
      <c r="N200" s="17">
        <v>9.5719999999999992</v>
      </c>
      <c r="O200" s="17"/>
      <c r="P200" s="18">
        <v>9.5719999999999992</v>
      </c>
      <c r="Q200" s="19"/>
      <c r="R200" s="20"/>
      <c r="S200" s="21"/>
    </row>
    <row r="201" spans="1:19" x14ac:dyDescent="0.35">
      <c r="A201" s="8" t="s">
        <v>265</v>
      </c>
      <c r="B201" s="5" t="s">
        <v>266</v>
      </c>
      <c r="C201" s="5">
        <v>0</v>
      </c>
      <c r="D201" s="5" t="s">
        <v>251</v>
      </c>
      <c r="E201" s="5" t="s">
        <v>252</v>
      </c>
      <c r="F201" s="5" t="s">
        <v>95</v>
      </c>
      <c r="G201" s="5" t="s">
        <v>96</v>
      </c>
      <c r="H201" s="17">
        <v>207.22499999999999</v>
      </c>
      <c r="I201" s="17">
        <v>129.43405000000001</v>
      </c>
      <c r="J201" s="18">
        <v>336.65904999999998</v>
      </c>
      <c r="K201" s="17">
        <v>57.5535</v>
      </c>
      <c r="L201" s="17">
        <v>49.533500000000004</v>
      </c>
      <c r="M201" s="18">
        <v>107.087</v>
      </c>
      <c r="N201" s="17">
        <v>30.010707</v>
      </c>
      <c r="O201" s="17">
        <v>72.352293000000003</v>
      </c>
      <c r="P201" s="18">
        <v>102.363</v>
      </c>
      <c r="Q201" s="19">
        <v>39.896500000000003</v>
      </c>
      <c r="R201" s="20">
        <v>70.932500000000005</v>
      </c>
      <c r="S201" s="21">
        <f t="shared" ref="S201:S261" si="3">SUM(Q201+R201)</f>
        <v>110.82900000000001</v>
      </c>
    </row>
    <row r="202" spans="1:19" x14ac:dyDescent="0.35">
      <c r="A202" s="8" t="s">
        <v>265</v>
      </c>
      <c r="B202" s="5" t="s">
        <v>266</v>
      </c>
      <c r="C202" s="5">
        <v>0</v>
      </c>
      <c r="D202" s="5" t="s">
        <v>251</v>
      </c>
      <c r="E202" s="5" t="s">
        <v>252</v>
      </c>
      <c r="F202" s="5" t="s">
        <v>59</v>
      </c>
      <c r="G202" s="5" t="s">
        <v>60</v>
      </c>
      <c r="H202" s="17"/>
      <c r="I202" s="17">
        <v>0.21065999999999999</v>
      </c>
      <c r="J202" s="18">
        <v>0.21065999999999999</v>
      </c>
      <c r="K202" s="17"/>
      <c r="L202" s="17">
        <v>0.11554</v>
      </c>
      <c r="M202" s="18">
        <v>0.11554</v>
      </c>
      <c r="N202" s="17"/>
      <c r="O202" s="17">
        <v>0.179338</v>
      </c>
      <c r="P202" s="18">
        <v>0.179338</v>
      </c>
      <c r="Q202" s="19"/>
      <c r="R202" s="20"/>
      <c r="S202" s="21"/>
    </row>
    <row r="203" spans="1:19" x14ac:dyDescent="0.35">
      <c r="A203" s="8" t="s">
        <v>265</v>
      </c>
      <c r="B203" s="5" t="s">
        <v>266</v>
      </c>
      <c r="C203" s="5">
        <v>0</v>
      </c>
      <c r="D203" s="5" t="s">
        <v>251</v>
      </c>
      <c r="E203" s="5" t="s">
        <v>252</v>
      </c>
      <c r="F203" s="5" t="s">
        <v>65</v>
      </c>
      <c r="G203" s="5" t="s">
        <v>66</v>
      </c>
      <c r="H203" s="17">
        <v>28.207000000000001</v>
      </c>
      <c r="I203" s="17">
        <v>11.348700000000001</v>
      </c>
      <c r="J203" s="18">
        <v>39.555700000000002</v>
      </c>
      <c r="K203" s="17"/>
      <c r="L203" s="17">
        <v>0.118307</v>
      </c>
      <c r="M203" s="18">
        <v>0.118307</v>
      </c>
      <c r="N203" s="17">
        <v>44.317999999999998</v>
      </c>
      <c r="O203" s="17">
        <v>28.655072999999998</v>
      </c>
      <c r="P203" s="18">
        <v>72.973072999999999</v>
      </c>
      <c r="Q203" s="19"/>
      <c r="R203" s="20">
        <v>9.6419000000000005E-2</v>
      </c>
      <c r="S203" s="21">
        <f t="shared" si="3"/>
        <v>9.6419000000000005E-2</v>
      </c>
    </row>
    <row r="204" spans="1:19" x14ac:dyDescent="0.35">
      <c r="A204" s="8" t="s">
        <v>265</v>
      </c>
      <c r="B204" s="5" t="s">
        <v>266</v>
      </c>
      <c r="C204" s="5">
        <v>0</v>
      </c>
      <c r="D204" s="5" t="s">
        <v>251</v>
      </c>
      <c r="E204" s="5" t="s">
        <v>252</v>
      </c>
      <c r="F204" s="5" t="s">
        <v>16</v>
      </c>
      <c r="G204" s="5" t="s">
        <v>17</v>
      </c>
      <c r="H204" s="17">
        <v>271.00414799999993</v>
      </c>
      <c r="I204" s="17">
        <v>768.00623999999982</v>
      </c>
      <c r="J204" s="18">
        <v>1039.0103879999997</v>
      </c>
      <c r="K204" s="17">
        <v>211.179327</v>
      </c>
      <c r="L204" s="17">
        <v>1223.9163019999996</v>
      </c>
      <c r="M204" s="18">
        <v>1435.0956289999997</v>
      </c>
      <c r="N204" s="17">
        <v>202.77794200000002</v>
      </c>
      <c r="O204" s="17">
        <v>457.2900380000001</v>
      </c>
      <c r="P204" s="18">
        <v>660.06798000000015</v>
      </c>
      <c r="Q204" s="19">
        <v>133.026861</v>
      </c>
      <c r="R204" s="20">
        <v>424.89223399999997</v>
      </c>
      <c r="S204" s="21">
        <f t="shared" si="3"/>
        <v>557.91909499999997</v>
      </c>
    </row>
    <row r="205" spans="1:19" x14ac:dyDescent="0.35">
      <c r="A205" s="8" t="s">
        <v>265</v>
      </c>
      <c r="B205" s="5" t="s">
        <v>266</v>
      </c>
      <c r="C205" s="5">
        <v>0</v>
      </c>
      <c r="D205" s="5" t="s">
        <v>251</v>
      </c>
      <c r="E205" s="5" t="s">
        <v>252</v>
      </c>
      <c r="F205" s="5" t="s">
        <v>267</v>
      </c>
      <c r="G205" s="5" t="s">
        <v>268</v>
      </c>
      <c r="H205" s="17"/>
      <c r="I205" s="17"/>
      <c r="J205" s="18"/>
      <c r="K205" s="17"/>
      <c r="L205" s="17">
        <v>3.871</v>
      </c>
      <c r="M205" s="18">
        <v>3.871</v>
      </c>
      <c r="N205" s="17"/>
      <c r="O205" s="17"/>
      <c r="P205" s="18"/>
      <c r="Q205" s="19"/>
      <c r="R205" s="20">
        <v>3.46</v>
      </c>
      <c r="S205" s="21">
        <f t="shared" si="3"/>
        <v>3.46</v>
      </c>
    </row>
    <row r="206" spans="1:19" x14ac:dyDescent="0.35">
      <c r="A206" s="8" t="s">
        <v>265</v>
      </c>
      <c r="B206" s="5" t="s">
        <v>266</v>
      </c>
      <c r="C206" s="5">
        <v>0</v>
      </c>
      <c r="D206" s="5" t="s">
        <v>251</v>
      </c>
      <c r="E206" s="5" t="s">
        <v>252</v>
      </c>
      <c r="F206" s="5" t="s">
        <v>45</v>
      </c>
      <c r="G206" s="5" t="s">
        <v>46</v>
      </c>
      <c r="H206" s="17">
        <v>46.106999999999999</v>
      </c>
      <c r="I206" s="17"/>
      <c r="J206" s="18">
        <v>46.106999999999999</v>
      </c>
      <c r="K206" s="17">
        <v>19.0932</v>
      </c>
      <c r="L206" s="17">
        <v>16.026</v>
      </c>
      <c r="M206" s="18">
        <v>35.119199999999999</v>
      </c>
      <c r="N206" s="17">
        <v>10.573</v>
      </c>
      <c r="O206" s="17">
        <v>56.404000000000003</v>
      </c>
      <c r="P206" s="18">
        <v>66.977000000000004</v>
      </c>
      <c r="Q206" s="19">
        <v>19.354299999999999</v>
      </c>
      <c r="R206" s="20">
        <v>22.391999999999999</v>
      </c>
      <c r="S206" s="21">
        <f t="shared" si="3"/>
        <v>41.746299999999998</v>
      </c>
    </row>
    <row r="207" spans="1:19" x14ac:dyDescent="0.35">
      <c r="A207" s="8" t="s">
        <v>265</v>
      </c>
      <c r="B207" s="5" t="s">
        <v>266</v>
      </c>
      <c r="C207" s="5">
        <v>0</v>
      </c>
      <c r="D207" s="5" t="s">
        <v>251</v>
      </c>
      <c r="E207" s="5" t="s">
        <v>252</v>
      </c>
      <c r="F207" s="5" t="s">
        <v>269</v>
      </c>
      <c r="G207" s="5" t="s">
        <v>270</v>
      </c>
      <c r="H207" s="17"/>
      <c r="I207" s="17">
        <v>275.15907599999997</v>
      </c>
      <c r="J207" s="18">
        <v>275.15907599999997</v>
      </c>
      <c r="K207" s="17"/>
      <c r="L207" s="17">
        <v>120.13200000000001</v>
      </c>
      <c r="M207" s="18">
        <v>120.13200000000001</v>
      </c>
      <c r="N207" s="17"/>
      <c r="O207" s="17">
        <v>43.850999999999999</v>
      </c>
      <c r="P207" s="18">
        <v>43.850999999999999</v>
      </c>
      <c r="Q207" s="19">
        <v>0.20532</v>
      </c>
      <c r="R207" s="20">
        <v>56.048679999999997</v>
      </c>
      <c r="S207" s="21">
        <f t="shared" si="3"/>
        <v>56.253999999999998</v>
      </c>
    </row>
    <row r="208" spans="1:19" x14ac:dyDescent="0.35">
      <c r="A208" s="8" t="s">
        <v>265</v>
      </c>
      <c r="B208" s="5" t="s">
        <v>266</v>
      </c>
      <c r="C208" s="5">
        <v>0</v>
      </c>
      <c r="D208" s="5" t="s">
        <v>251</v>
      </c>
      <c r="E208" s="5" t="s">
        <v>252</v>
      </c>
      <c r="F208" s="5" t="s">
        <v>53</v>
      </c>
      <c r="G208" s="5" t="s">
        <v>54</v>
      </c>
      <c r="H208" s="17">
        <v>0.17511700000000002</v>
      </c>
      <c r="I208" s="17"/>
      <c r="J208" s="18">
        <v>0.17511700000000002</v>
      </c>
      <c r="K208" s="17">
        <v>0.367149</v>
      </c>
      <c r="L208" s="17">
        <v>0.65197800000000006</v>
      </c>
      <c r="M208" s="18">
        <v>1.0191270000000001</v>
      </c>
      <c r="N208" s="17">
        <v>0.11112300000000001</v>
      </c>
      <c r="O208" s="17">
        <v>4.4677000000000001E-2</v>
      </c>
      <c r="P208" s="18">
        <v>0.15580000000000002</v>
      </c>
      <c r="Q208" s="19">
        <v>1.1443999999999999E-2</v>
      </c>
      <c r="R208" s="20">
        <v>6.2500000000000003E-3</v>
      </c>
      <c r="S208" s="21">
        <f t="shared" si="3"/>
        <v>1.7694000000000001E-2</v>
      </c>
    </row>
    <row r="209" spans="1:19" x14ac:dyDescent="0.35">
      <c r="A209" s="8" t="s">
        <v>265</v>
      </c>
      <c r="B209" s="5" t="s">
        <v>266</v>
      </c>
      <c r="C209" s="5">
        <v>0</v>
      </c>
      <c r="D209" s="5" t="s">
        <v>251</v>
      </c>
      <c r="E209" s="5" t="s">
        <v>252</v>
      </c>
      <c r="F209" s="5" t="s">
        <v>271</v>
      </c>
      <c r="G209" s="5" t="s">
        <v>272</v>
      </c>
      <c r="H209" s="17"/>
      <c r="I209" s="17">
        <v>0.97726999999999997</v>
      </c>
      <c r="J209" s="18">
        <v>0.97726999999999997</v>
      </c>
      <c r="K209" s="17"/>
      <c r="L209" s="17"/>
      <c r="M209" s="18"/>
      <c r="N209" s="17"/>
      <c r="O209" s="17"/>
      <c r="P209" s="18"/>
      <c r="Q209" s="19"/>
      <c r="R209" s="20"/>
      <c r="S209" s="21"/>
    </row>
    <row r="210" spans="1:19" x14ac:dyDescent="0.35">
      <c r="A210" s="8" t="s">
        <v>265</v>
      </c>
      <c r="B210" s="5" t="s">
        <v>266</v>
      </c>
      <c r="C210" s="5">
        <v>0</v>
      </c>
      <c r="D210" s="5" t="s">
        <v>251</v>
      </c>
      <c r="E210" s="5" t="s">
        <v>252</v>
      </c>
      <c r="F210" s="5" t="s">
        <v>115</v>
      </c>
      <c r="G210" s="5" t="s">
        <v>116</v>
      </c>
      <c r="H210" s="17">
        <v>173.833</v>
      </c>
      <c r="I210" s="17"/>
      <c r="J210" s="18">
        <v>173.833</v>
      </c>
      <c r="K210" s="17">
        <v>69.507000000000005</v>
      </c>
      <c r="L210" s="17"/>
      <c r="M210" s="18">
        <v>69.507000000000005</v>
      </c>
      <c r="N210" s="17">
        <v>36.35</v>
      </c>
      <c r="O210" s="17"/>
      <c r="P210" s="18">
        <v>36.35</v>
      </c>
      <c r="Q210" s="19"/>
      <c r="R210" s="20">
        <v>199.93100000000001</v>
      </c>
      <c r="S210" s="21">
        <f t="shared" si="3"/>
        <v>199.93100000000001</v>
      </c>
    </row>
    <row r="211" spans="1:19" x14ac:dyDescent="0.35">
      <c r="A211" s="8" t="s">
        <v>265</v>
      </c>
      <c r="B211" s="5" t="s">
        <v>266</v>
      </c>
      <c r="C211" s="5">
        <v>0</v>
      </c>
      <c r="D211" s="5" t="s">
        <v>251</v>
      </c>
      <c r="E211" s="5" t="s">
        <v>252</v>
      </c>
      <c r="F211" s="5" t="s">
        <v>273</v>
      </c>
      <c r="G211" s="5" t="s">
        <v>274</v>
      </c>
      <c r="H211" s="17">
        <v>15.058738</v>
      </c>
      <c r="I211" s="17">
        <v>8.8010000000000002</v>
      </c>
      <c r="J211" s="18">
        <v>23.859738</v>
      </c>
      <c r="K211" s="17">
        <v>0.59075</v>
      </c>
      <c r="L211" s="17">
        <v>3.6819999999999999E-2</v>
      </c>
      <c r="M211" s="18">
        <v>0.62756999999999996</v>
      </c>
      <c r="N211" s="17">
        <v>5.2511689999999991</v>
      </c>
      <c r="O211" s="17">
        <v>1.7016</v>
      </c>
      <c r="P211" s="18">
        <v>6.9527689999999991</v>
      </c>
      <c r="Q211" s="19">
        <v>0.24315800000000001</v>
      </c>
      <c r="R211" s="20">
        <v>0.11237</v>
      </c>
      <c r="S211" s="21">
        <f t="shared" si="3"/>
        <v>0.35552800000000001</v>
      </c>
    </row>
    <row r="212" spans="1:19" x14ac:dyDescent="0.35">
      <c r="A212" s="8" t="s">
        <v>265</v>
      </c>
      <c r="B212" s="5" t="s">
        <v>266</v>
      </c>
      <c r="C212" s="5">
        <v>0</v>
      </c>
      <c r="D212" s="5" t="s">
        <v>251</v>
      </c>
      <c r="E212" s="5" t="s">
        <v>252</v>
      </c>
      <c r="F212" s="5" t="s">
        <v>275</v>
      </c>
      <c r="G212" s="5" t="s">
        <v>276</v>
      </c>
      <c r="H212" s="17">
        <v>219.41588199999998</v>
      </c>
      <c r="I212" s="17">
        <v>910.48264400000005</v>
      </c>
      <c r="J212" s="18">
        <v>1129.8985259999999</v>
      </c>
      <c r="K212" s="17">
        <v>305.93814900000001</v>
      </c>
      <c r="L212" s="17">
        <v>793.31735100000014</v>
      </c>
      <c r="M212" s="18">
        <v>1099.2555000000002</v>
      </c>
      <c r="N212" s="17">
        <v>314.608205</v>
      </c>
      <c r="O212" s="17">
        <v>1366.1007950000001</v>
      </c>
      <c r="P212" s="18">
        <v>1680.7090000000001</v>
      </c>
      <c r="Q212" s="19">
        <v>306.76231000000001</v>
      </c>
      <c r="R212" s="20">
        <v>614.38869</v>
      </c>
      <c r="S212" s="21">
        <f t="shared" si="3"/>
        <v>921.15100000000007</v>
      </c>
    </row>
    <row r="213" spans="1:19" x14ac:dyDescent="0.35">
      <c r="A213" s="8" t="s">
        <v>265</v>
      </c>
      <c r="B213" s="5" t="s">
        <v>266</v>
      </c>
      <c r="C213" s="5">
        <v>0</v>
      </c>
      <c r="D213" s="5" t="s">
        <v>251</v>
      </c>
      <c r="E213" s="5" t="s">
        <v>252</v>
      </c>
      <c r="F213" s="5" t="s">
        <v>277</v>
      </c>
      <c r="G213" s="5" t="s">
        <v>278</v>
      </c>
      <c r="H213" s="17">
        <v>116.45299999999997</v>
      </c>
      <c r="I213" s="17">
        <v>434.13399999999996</v>
      </c>
      <c r="J213" s="18">
        <v>550.58699999999999</v>
      </c>
      <c r="K213" s="17"/>
      <c r="L213" s="17">
        <v>199.7</v>
      </c>
      <c r="M213" s="18">
        <v>199.7</v>
      </c>
      <c r="N213" s="17">
        <v>102.16899999999998</v>
      </c>
      <c r="O213" s="17">
        <v>431.35000000000014</v>
      </c>
      <c r="P213" s="18">
        <v>533.51900000000012</v>
      </c>
      <c r="Q213" s="19">
        <v>29.311</v>
      </c>
      <c r="R213" s="20">
        <v>187.36799999999999</v>
      </c>
      <c r="S213" s="21">
        <f t="shared" si="3"/>
        <v>216.679</v>
      </c>
    </row>
    <row r="214" spans="1:19" x14ac:dyDescent="0.35">
      <c r="A214" s="8" t="s">
        <v>265</v>
      </c>
      <c r="B214" s="5" t="s">
        <v>266</v>
      </c>
      <c r="C214" s="5">
        <v>0</v>
      </c>
      <c r="D214" s="5" t="s">
        <v>251</v>
      </c>
      <c r="E214" s="5" t="s">
        <v>252</v>
      </c>
      <c r="F214" s="5" t="s">
        <v>18</v>
      </c>
      <c r="G214" s="5" t="s">
        <v>19</v>
      </c>
      <c r="H214" s="17">
        <v>51.494999999999997</v>
      </c>
      <c r="I214" s="17">
        <v>275.22134000000005</v>
      </c>
      <c r="J214" s="18">
        <v>326.71634000000006</v>
      </c>
      <c r="K214" s="17">
        <v>74.740000000000009</v>
      </c>
      <c r="L214" s="17">
        <v>101.50053000000001</v>
      </c>
      <c r="M214" s="18">
        <v>176.24053000000004</v>
      </c>
      <c r="N214" s="17">
        <v>122.254</v>
      </c>
      <c r="O214" s="17">
        <v>75.307559999999995</v>
      </c>
      <c r="P214" s="18">
        <v>197.56155999999999</v>
      </c>
      <c r="Q214" s="19">
        <v>38.517000000000003</v>
      </c>
      <c r="R214" s="20">
        <v>41.316949999999999</v>
      </c>
      <c r="S214" s="21">
        <f t="shared" si="3"/>
        <v>79.833950000000002</v>
      </c>
    </row>
    <row r="215" spans="1:19" x14ac:dyDescent="0.35">
      <c r="A215" s="8" t="s">
        <v>265</v>
      </c>
      <c r="B215" s="5" t="s">
        <v>266</v>
      </c>
      <c r="C215" s="5">
        <v>0</v>
      </c>
      <c r="D215" s="5" t="s">
        <v>251</v>
      </c>
      <c r="E215" s="5" t="s">
        <v>252</v>
      </c>
      <c r="F215" s="5" t="s">
        <v>239</v>
      </c>
      <c r="G215" s="5" t="s">
        <v>240</v>
      </c>
      <c r="H215" s="17"/>
      <c r="I215" s="17"/>
      <c r="J215" s="18"/>
      <c r="K215" s="17"/>
      <c r="L215" s="17">
        <v>95.018000000000001</v>
      </c>
      <c r="M215" s="18">
        <v>95.018000000000001</v>
      </c>
      <c r="N215" s="17">
        <v>126.238</v>
      </c>
      <c r="O215" s="17">
        <v>103.29</v>
      </c>
      <c r="P215" s="18">
        <v>229.52800000000002</v>
      </c>
      <c r="Q215" s="19">
        <v>103.95699999999999</v>
      </c>
      <c r="R215" s="20"/>
      <c r="S215" s="21">
        <f t="shared" si="3"/>
        <v>103.95699999999999</v>
      </c>
    </row>
    <row r="216" spans="1:19" x14ac:dyDescent="0.35">
      <c r="A216" s="8" t="s">
        <v>265</v>
      </c>
      <c r="B216" s="5" t="s">
        <v>266</v>
      </c>
      <c r="C216" s="5">
        <v>0</v>
      </c>
      <c r="D216" s="5" t="s">
        <v>251</v>
      </c>
      <c r="E216" s="5" t="s">
        <v>252</v>
      </c>
      <c r="F216" s="5" t="s">
        <v>163</v>
      </c>
      <c r="G216" s="5" t="s">
        <v>164</v>
      </c>
      <c r="H216" s="17"/>
      <c r="I216" s="17">
        <v>75.990000000000009</v>
      </c>
      <c r="J216" s="18">
        <v>75.990000000000009</v>
      </c>
      <c r="K216" s="17">
        <v>10.8095</v>
      </c>
      <c r="L216" s="17">
        <v>261.536</v>
      </c>
      <c r="M216" s="18">
        <v>272.34550000000002</v>
      </c>
      <c r="N216" s="17"/>
      <c r="O216" s="17">
        <v>231.57835</v>
      </c>
      <c r="P216" s="18">
        <v>231.57835</v>
      </c>
      <c r="Q216" s="19">
        <v>22.062000000000001</v>
      </c>
      <c r="R216" s="20">
        <v>132.589</v>
      </c>
      <c r="S216" s="21">
        <f t="shared" si="3"/>
        <v>154.65100000000001</v>
      </c>
    </row>
    <row r="217" spans="1:19" x14ac:dyDescent="0.35">
      <c r="A217" s="8" t="s">
        <v>265</v>
      </c>
      <c r="B217" s="5" t="s">
        <v>266</v>
      </c>
      <c r="C217" s="5">
        <v>0</v>
      </c>
      <c r="D217" s="5" t="s">
        <v>251</v>
      </c>
      <c r="E217" s="5" t="s">
        <v>252</v>
      </c>
      <c r="F217" s="5" t="s">
        <v>185</v>
      </c>
      <c r="G217" s="5" t="s">
        <v>186</v>
      </c>
      <c r="H217" s="17">
        <v>5.6879999999999997</v>
      </c>
      <c r="I217" s="17">
        <v>42.728999999999999</v>
      </c>
      <c r="J217" s="18">
        <v>48.417000000000002</v>
      </c>
      <c r="K217" s="17"/>
      <c r="L217" s="17"/>
      <c r="M217" s="18"/>
      <c r="N217" s="17">
        <v>34.617000000000004</v>
      </c>
      <c r="O217" s="17">
        <v>46.326000000000001</v>
      </c>
      <c r="P217" s="18">
        <v>80.943000000000012</v>
      </c>
      <c r="Q217" s="19"/>
      <c r="R217" s="20"/>
      <c r="S217" s="21"/>
    </row>
    <row r="218" spans="1:19" x14ac:dyDescent="0.35">
      <c r="A218" s="8" t="s">
        <v>265</v>
      </c>
      <c r="B218" s="5" t="s">
        <v>266</v>
      </c>
      <c r="C218" s="5">
        <v>0</v>
      </c>
      <c r="D218" s="5" t="s">
        <v>251</v>
      </c>
      <c r="E218" s="5" t="s">
        <v>252</v>
      </c>
      <c r="F218" s="5" t="s">
        <v>231</v>
      </c>
      <c r="G218" s="5" t="s">
        <v>232</v>
      </c>
      <c r="H218" s="17">
        <v>233.76899999999998</v>
      </c>
      <c r="I218" s="17">
        <v>51.847999999999999</v>
      </c>
      <c r="J218" s="18">
        <v>285.61699999999996</v>
      </c>
      <c r="K218" s="17">
        <v>15.331</v>
      </c>
      <c r="L218" s="17"/>
      <c r="M218" s="18">
        <v>15.331</v>
      </c>
      <c r="N218" s="17"/>
      <c r="O218" s="17"/>
      <c r="P218" s="18"/>
      <c r="Q218" s="19"/>
      <c r="R218" s="20">
        <v>89.22</v>
      </c>
      <c r="S218" s="21">
        <f t="shared" si="3"/>
        <v>89.22</v>
      </c>
    </row>
    <row r="219" spans="1:19" x14ac:dyDescent="0.35">
      <c r="A219" s="8" t="s">
        <v>265</v>
      </c>
      <c r="B219" s="5" t="s">
        <v>266</v>
      </c>
      <c r="C219" s="5">
        <v>0</v>
      </c>
      <c r="D219" s="5" t="s">
        <v>251</v>
      </c>
      <c r="E219" s="5" t="s">
        <v>252</v>
      </c>
      <c r="F219" s="5" t="s">
        <v>35</v>
      </c>
      <c r="G219" s="5" t="s">
        <v>36</v>
      </c>
      <c r="H219" s="17">
        <v>238.95136599999998</v>
      </c>
      <c r="I219" s="17">
        <v>240.27249100000003</v>
      </c>
      <c r="J219" s="18">
        <v>479.22385700000001</v>
      </c>
      <c r="K219" s="17">
        <v>494.44354000000004</v>
      </c>
      <c r="L219" s="17">
        <v>258.10799999999995</v>
      </c>
      <c r="M219" s="18">
        <v>752.55153999999993</v>
      </c>
      <c r="N219" s="17">
        <v>465.07800000000009</v>
      </c>
      <c r="O219" s="17">
        <v>208.126</v>
      </c>
      <c r="P219" s="18">
        <v>673.20400000000006</v>
      </c>
      <c r="Q219" s="19"/>
      <c r="R219" s="20"/>
      <c r="S219" s="21"/>
    </row>
    <row r="220" spans="1:19" x14ac:dyDescent="0.35">
      <c r="A220" s="8" t="s">
        <v>265</v>
      </c>
      <c r="B220" s="5" t="s">
        <v>266</v>
      </c>
      <c r="C220" s="5">
        <v>0</v>
      </c>
      <c r="D220" s="5" t="s">
        <v>251</v>
      </c>
      <c r="E220" s="5" t="s">
        <v>252</v>
      </c>
      <c r="F220" s="5" t="s">
        <v>175</v>
      </c>
      <c r="G220" s="5" t="s">
        <v>176</v>
      </c>
      <c r="H220" s="17">
        <v>14.131</v>
      </c>
      <c r="I220" s="17"/>
      <c r="J220" s="18">
        <v>14.131</v>
      </c>
      <c r="K220" s="17"/>
      <c r="L220" s="17"/>
      <c r="M220" s="18"/>
      <c r="N220" s="17"/>
      <c r="O220" s="17"/>
      <c r="P220" s="18"/>
      <c r="Q220" s="19"/>
      <c r="R220" s="20"/>
      <c r="S220" s="21"/>
    </row>
    <row r="221" spans="1:19" x14ac:dyDescent="0.35">
      <c r="A221" s="8" t="s">
        <v>265</v>
      </c>
      <c r="B221" s="5" t="s">
        <v>266</v>
      </c>
      <c r="C221" s="5">
        <v>0</v>
      </c>
      <c r="D221" s="5" t="s">
        <v>251</v>
      </c>
      <c r="E221" s="5" t="s">
        <v>252</v>
      </c>
      <c r="F221" s="5" t="s">
        <v>71</v>
      </c>
      <c r="G221" s="5" t="s">
        <v>72</v>
      </c>
      <c r="H221" s="17">
        <v>47.914000000000001</v>
      </c>
      <c r="I221" s="17">
        <v>81.975999999999999</v>
      </c>
      <c r="J221" s="18">
        <v>129.88999999999999</v>
      </c>
      <c r="K221" s="17">
        <v>128.79900000000001</v>
      </c>
      <c r="L221" s="17">
        <v>313.71000000000004</v>
      </c>
      <c r="M221" s="18">
        <v>442.50900000000001</v>
      </c>
      <c r="N221" s="17">
        <v>81.308500000000009</v>
      </c>
      <c r="O221" s="17">
        <v>70.906499999999994</v>
      </c>
      <c r="P221" s="18">
        <v>152.215</v>
      </c>
      <c r="Q221" s="19">
        <v>219.691</v>
      </c>
      <c r="R221" s="20">
        <v>264.77499999999998</v>
      </c>
      <c r="S221" s="21">
        <f t="shared" si="3"/>
        <v>484.46600000000001</v>
      </c>
    </row>
    <row r="222" spans="1:19" ht="13.5" customHeight="1" x14ac:dyDescent="0.35">
      <c r="A222" s="8" t="s">
        <v>265</v>
      </c>
      <c r="B222" s="5" t="s">
        <v>266</v>
      </c>
      <c r="C222" s="5">
        <v>0</v>
      </c>
      <c r="D222" s="5" t="s">
        <v>251</v>
      </c>
      <c r="E222" s="5" t="s">
        <v>252</v>
      </c>
      <c r="F222" s="5" t="s">
        <v>187</v>
      </c>
      <c r="G222" s="5" t="s">
        <v>188</v>
      </c>
      <c r="H222" s="17"/>
      <c r="I222" s="17"/>
      <c r="J222" s="18"/>
      <c r="K222" s="17">
        <v>21.661999999999999</v>
      </c>
      <c r="L222" s="17"/>
      <c r="M222" s="18">
        <v>21.661999999999999</v>
      </c>
      <c r="N222" s="17">
        <v>30.712</v>
      </c>
      <c r="O222" s="17"/>
      <c r="P222" s="18">
        <v>30.712</v>
      </c>
      <c r="Q222" s="19">
        <v>121.71899999999999</v>
      </c>
      <c r="R222" s="20">
        <v>75.244</v>
      </c>
      <c r="S222" s="21">
        <f t="shared" si="3"/>
        <v>196.96299999999999</v>
      </c>
    </row>
    <row r="223" spans="1:19" x14ac:dyDescent="0.35">
      <c r="A223" s="8" t="s">
        <v>265</v>
      </c>
      <c r="B223" s="5" t="s">
        <v>266</v>
      </c>
      <c r="C223" s="5">
        <v>0</v>
      </c>
      <c r="D223" s="5" t="s">
        <v>251</v>
      </c>
      <c r="E223" s="5" t="s">
        <v>252</v>
      </c>
      <c r="F223" s="5" t="s">
        <v>279</v>
      </c>
      <c r="G223" s="5" t="s">
        <v>280</v>
      </c>
      <c r="H223" s="17"/>
      <c r="I223" s="17"/>
      <c r="J223" s="18"/>
      <c r="K223" s="17"/>
      <c r="L223" s="17"/>
      <c r="M223" s="18"/>
      <c r="N223" s="17">
        <v>34.808</v>
      </c>
      <c r="O223" s="17">
        <v>17.091999999999999</v>
      </c>
      <c r="P223" s="18">
        <v>51.9</v>
      </c>
      <c r="Q223" s="19"/>
      <c r="R223" s="20"/>
      <c r="S223" s="21"/>
    </row>
    <row r="224" spans="1:19" x14ac:dyDescent="0.35">
      <c r="A224" s="8" t="s">
        <v>265</v>
      </c>
      <c r="B224" s="5" t="s">
        <v>266</v>
      </c>
      <c r="C224" s="5">
        <v>0</v>
      </c>
      <c r="D224" s="5" t="s">
        <v>251</v>
      </c>
      <c r="E224" s="5" t="s">
        <v>252</v>
      </c>
      <c r="F224" s="5" t="s">
        <v>41</v>
      </c>
      <c r="G224" s="5" t="s">
        <v>42</v>
      </c>
      <c r="H224" s="17"/>
      <c r="I224" s="17"/>
      <c r="J224" s="18"/>
      <c r="K224" s="17"/>
      <c r="L224" s="17"/>
      <c r="M224" s="18"/>
      <c r="N224" s="17"/>
      <c r="O224" s="17"/>
      <c r="P224" s="18"/>
      <c r="Q224" s="19">
        <v>1.708</v>
      </c>
      <c r="R224" s="20"/>
      <c r="S224" s="21">
        <f t="shared" si="3"/>
        <v>1.708</v>
      </c>
    </row>
    <row r="225" spans="1:19" x14ac:dyDescent="0.35">
      <c r="A225" s="8" t="s">
        <v>265</v>
      </c>
      <c r="B225" s="5" t="s">
        <v>266</v>
      </c>
      <c r="C225" s="5">
        <v>0</v>
      </c>
      <c r="D225" s="5" t="s">
        <v>251</v>
      </c>
      <c r="E225" s="5" t="s">
        <v>252</v>
      </c>
      <c r="F225" s="5" t="s">
        <v>237</v>
      </c>
      <c r="G225" s="5" t="s">
        <v>238</v>
      </c>
      <c r="H225" s="17"/>
      <c r="I225" s="17"/>
      <c r="J225" s="18"/>
      <c r="K225" s="17"/>
      <c r="L225" s="17"/>
      <c r="M225" s="18"/>
      <c r="N225" s="17"/>
      <c r="O225" s="17"/>
      <c r="P225" s="18"/>
      <c r="Q225" s="19">
        <v>80.040000000000006</v>
      </c>
      <c r="R225" s="20">
        <v>25.22</v>
      </c>
      <c r="S225" s="21">
        <f t="shared" si="3"/>
        <v>105.26</v>
      </c>
    </row>
    <row r="226" spans="1:19" x14ac:dyDescent="0.35">
      <c r="A226" s="8" t="s">
        <v>265</v>
      </c>
      <c r="B226" s="5" t="s">
        <v>266</v>
      </c>
      <c r="C226" s="5">
        <v>0</v>
      </c>
      <c r="D226" s="5" t="s">
        <v>251</v>
      </c>
      <c r="E226" s="5" t="s">
        <v>252</v>
      </c>
      <c r="F226" s="5" t="s">
        <v>125</v>
      </c>
      <c r="G226" s="5" t="s">
        <v>126</v>
      </c>
      <c r="H226" s="17"/>
      <c r="I226" s="17"/>
      <c r="J226" s="18"/>
      <c r="K226" s="17"/>
      <c r="L226" s="17"/>
      <c r="M226" s="18"/>
      <c r="N226" s="17"/>
      <c r="O226" s="17"/>
      <c r="P226" s="18"/>
      <c r="Q226" s="19"/>
      <c r="R226" s="20">
        <v>25.058</v>
      </c>
      <c r="S226" s="21">
        <f t="shared" si="3"/>
        <v>25.058</v>
      </c>
    </row>
    <row r="227" spans="1:19" x14ac:dyDescent="0.35">
      <c r="A227" s="8" t="s">
        <v>265</v>
      </c>
      <c r="B227" s="5" t="s">
        <v>266</v>
      </c>
      <c r="C227" s="5">
        <v>0</v>
      </c>
      <c r="D227" s="5" t="s">
        <v>251</v>
      </c>
      <c r="E227" s="5" t="s">
        <v>252</v>
      </c>
      <c r="F227" s="5" t="s">
        <v>458</v>
      </c>
      <c r="G227" s="5" t="s">
        <v>457</v>
      </c>
      <c r="H227" s="17"/>
      <c r="I227" s="17"/>
      <c r="J227" s="18"/>
      <c r="K227" s="17"/>
      <c r="L227" s="17"/>
      <c r="M227" s="18"/>
      <c r="N227" s="17"/>
      <c r="O227" s="17"/>
      <c r="P227" s="18"/>
      <c r="Q227" s="19"/>
      <c r="R227" s="20">
        <v>310.89138000000003</v>
      </c>
      <c r="S227" s="21">
        <f t="shared" si="3"/>
        <v>310.89138000000003</v>
      </c>
    </row>
    <row r="228" spans="1:19" x14ac:dyDescent="0.35">
      <c r="A228" s="8" t="s">
        <v>265</v>
      </c>
      <c r="B228" s="5" t="s">
        <v>266</v>
      </c>
      <c r="C228" s="5">
        <v>0</v>
      </c>
      <c r="D228" s="5" t="s">
        <v>251</v>
      </c>
      <c r="E228" s="5" t="s">
        <v>252</v>
      </c>
      <c r="F228" s="5" t="s">
        <v>35</v>
      </c>
      <c r="G228" s="5" t="s">
        <v>36</v>
      </c>
      <c r="H228" s="17"/>
      <c r="I228" s="17"/>
      <c r="J228" s="18"/>
      <c r="K228" s="17"/>
      <c r="L228" s="17"/>
      <c r="M228" s="18"/>
      <c r="N228" s="17"/>
      <c r="O228" s="17"/>
      <c r="P228" s="18"/>
      <c r="Q228" s="19">
        <v>547.76850000000002</v>
      </c>
      <c r="R228" s="20">
        <v>230.09200000000001</v>
      </c>
      <c r="S228" s="21">
        <f t="shared" si="3"/>
        <v>777.8605</v>
      </c>
    </row>
    <row r="229" spans="1:19" x14ac:dyDescent="0.35">
      <c r="A229" s="8" t="s">
        <v>281</v>
      </c>
      <c r="B229" s="5" t="s">
        <v>282</v>
      </c>
      <c r="C229" s="5">
        <v>0</v>
      </c>
      <c r="D229" s="5" t="s">
        <v>39</v>
      </c>
      <c r="E229" s="5" t="s">
        <v>40</v>
      </c>
      <c r="F229" s="5" t="s">
        <v>99</v>
      </c>
      <c r="G229" s="5" t="s">
        <v>100</v>
      </c>
      <c r="H229" s="17"/>
      <c r="I229" s="17"/>
      <c r="J229" s="18"/>
      <c r="K229" s="17"/>
      <c r="L229" s="17"/>
      <c r="M229" s="18"/>
      <c r="N229" s="17">
        <v>0.06</v>
      </c>
      <c r="O229" s="17"/>
      <c r="P229" s="18">
        <v>0.06</v>
      </c>
      <c r="Q229" s="19"/>
      <c r="R229" s="20"/>
      <c r="S229" s="21"/>
    </row>
    <row r="230" spans="1:19" x14ac:dyDescent="0.35">
      <c r="A230" s="8" t="s">
        <v>283</v>
      </c>
      <c r="B230" s="5" t="s">
        <v>284</v>
      </c>
      <c r="C230" s="5">
        <v>1</v>
      </c>
      <c r="D230" s="5" t="s">
        <v>285</v>
      </c>
      <c r="E230" s="5" t="s">
        <v>286</v>
      </c>
      <c r="F230" s="5" t="s">
        <v>41</v>
      </c>
      <c r="G230" s="5" t="s">
        <v>42</v>
      </c>
      <c r="H230" s="17">
        <v>32.728250000000003</v>
      </c>
      <c r="I230" s="17"/>
      <c r="J230" s="18">
        <v>32.728250000000003</v>
      </c>
      <c r="K230" s="17">
        <v>33.981999999999999</v>
      </c>
      <c r="L230" s="17"/>
      <c r="M230" s="18">
        <v>33.981999999999999</v>
      </c>
      <c r="N230" s="17">
        <v>54.739000000000004</v>
      </c>
      <c r="O230" s="17"/>
      <c r="P230" s="18">
        <v>54.739000000000004</v>
      </c>
      <c r="Q230" s="19">
        <v>4.5460000000000003</v>
      </c>
      <c r="R230" s="20"/>
      <c r="S230" s="21">
        <f t="shared" si="3"/>
        <v>4.5460000000000003</v>
      </c>
    </row>
    <row r="231" spans="1:19" x14ac:dyDescent="0.35">
      <c r="A231" s="8" t="s">
        <v>283</v>
      </c>
      <c r="B231" s="5" t="s">
        <v>284</v>
      </c>
      <c r="C231" s="5">
        <v>1</v>
      </c>
      <c r="D231" s="5" t="s">
        <v>285</v>
      </c>
      <c r="E231" s="5" t="s">
        <v>286</v>
      </c>
      <c r="F231" s="5" t="s">
        <v>18</v>
      </c>
      <c r="G231" s="5" t="s">
        <v>19</v>
      </c>
      <c r="H231" s="17"/>
      <c r="I231" s="17"/>
      <c r="J231" s="18"/>
      <c r="K231" s="17"/>
      <c r="L231" s="17"/>
      <c r="M231" s="18"/>
      <c r="N231" s="17">
        <v>1.7109999999999999</v>
      </c>
      <c r="O231" s="17"/>
      <c r="P231" s="18">
        <v>1.7109999999999999</v>
      </c>
      <c r="Q231" s="19"/>
      <c r="R231" s="20"/>
      <c r="S231" s="21"/>
    </row>
    <row r="232" spans="1:19" x14ac:dyDescent="0.35">
      <c r="A232" s="8" t="s">
        <v>287</v>
      </c>
      <c r="B232" s="5" t="s">
        <v>288</v>
      </c>
      <c r="C232" s="5">
        <v>1</v>
      </c>
      <c r="D232" s="5" t="s">
        <v>285</v>
      </c>
      <c r="E232" s="5" t="s">
        <v>286</v>
      </c>
      <c r="F232" s="5" t="s">
        <v>41</v>
      </c>
      <c r="G232" s="5" t="s">
        <v>42</v>
      </c>
      <c r="H232" s="17">
        <v>201.25474999999997</v>
      </c>
      <c r="I232" s="17"/>
      <c r="J232" s="18">
        <v>201.25474999999997</v>
      </c>
      <c r="K232" s="17">
        <v>632.66800000000012</v>
      </c>
      <c r="L232" s="17"/>
      <c r="M232" s="18">
        <v>632.66800000000012</v>
      </c>
      <c r="N232" s="17">
        <v>917.56499999999994</v>
      </c>
      <c r="O232" s="17"/>
      <c r="P232" s="18">
        <v>917.56499999999994</v>
      </c>
      <c r="Q232" s="19">
        <v>41.48</v>
      </c>
      <c r="R232" s="20"/>
      <c r="S232" s="21">
        <f t="shared" si="3"/>
        <v>41.48</v>
      </c>
    </row>
    <row r="233" spans="1:19" x14ac:dyDescent="0.35">
      <c r="A233" s="8" t="s">
        <v>287</v>
      </c>
      <c r="B233" s="5" t="s">
        <v>288</v>
      </c>
      <c r="C233" s="5">
        <v>1</v>
      </c>
      <c r="D233" s="5" t="s">
        <v>285</v>
      </c>
      <c r="E233" s="5" t="s">
        <v>286</v>
      </c>
      <c r="F233" s="5" t="s">
        <v>18</v>
      </c>
      <c r="G233" s="5" t="s">
        <v>19</v>
      </c>
      <c r="H233" s="17"/>
      <c r="I233" s="17"/>
      <c r="J233" s="18"/>
      <c r="K233" s="17">
        <v>71.227999999999994</v>
      </c>
      <c r="L233" s="17"/>
      <c r="M233" s="18">
        <v>71.227999999999994</v>
      </c>
      <c r="N233" s="17">
        <v>533.30200000000002</v>
      </c>
      <c r="O233" s="17"/>
      <c r="P233" s="18">
        <v>533.30200000000002</v>
      </c>
      <c r="Q233" s="19"/>
      <c r="R233" s="20"/>
      <c r="S233" s="21"/>
    </row>
    <row r="234" spans="1:19" x14ac:dyDescent="0.35">
      <c r="A234" s="8" t="s">
        <v>289</v>
      </c>
      <c r="B234" s="5" t="s">
        <v>290</v>
      </c>
      <c r="C234" s="5">
        <v>1</v>
      </c>
      <c r="D234" s="5" t="s">
        <v>285</v>
      </c>
      <c r="E234" s="5" t="s">
        <v>286</v>
      </c>
      <c r="F234" s="5" t="s">
        <v>41</v>
      </c>
      <c r="G234" s="5" t="s">
        <v>42</v>
      </c>
      <c r="H234" s="17">
        <v>15.797000000000001</v>
      </c>
      <c r="I234" s="17"/>
      <c r="J234" s="18">
        <v>15.797000000000001</v>
      </c>
      <c r="K234" s="17">
        <v>18.592000000000002</v>
      </c>
      <c r="L234" s="17"/>
      <c r="M234" s="18">
        <v>18.592000000000002</v>
      </c>
      <c r="N234" s="17">
        <v>70.75800000000001</v>
      </c>
      <c r="O234" s="17"/>
      <c r="P234" s="18">
        <v>70.75800000000001</v>
      </c>
      <c r="Q234" s="19">
        <v>1.254</v>
      </c>
      <c r="R234" s="20"/>
      <c r="S234" s="21">
        <f t="shared" si="3"/>
        <v>1.254</v>
      </c>
    </row>
    <row r="235" spans="1:19" x14ac:dyDescent="0.35">
      <c r="A235" s="8" t="s">
        <v>289</v>
      </c>
      <c r="B235" s="5" t="s">
        <v>290</v>
      </c>
      <c r="C235" s="5">
        <v>1</v>
      </c>
      <c r="D235" s="5" t="s">
        <v>285</v>
      </c>
      <c r="E235" s="5" t="s">
        <v>286</v>
      </c>
      <c r="F235" s="5" t="s">
        <v>18</v>
      </c>
      <c r="G235" s="5" t="s">
        <v>19</v>
      </c>
      <c r="H235" s="17"/>
      <c r="I235" s="17"/>
      <c r="J235" s="18"/>
      <c r="K235" s="17"/>
      <c r="L235" s="17"/>
      <c r="M235" s="18"/>
      <c r="N235" s="17">
        <v>4.2839999999999998</v>
      </c>
      <c r="O235" s="17"/>
      <c r="P235" s="18">
        <v>4.2839999999999998</v>
      </c>
      <c r="Q235" s="19"/>
      <c r="R235" s="20"/>
      <c r="S235" s="21"/>
    </row>
    <row r="236" spans="1:19" x14ac:dyDescent="0.35">
      <c r="A236" s="8" t="s">
        <v>291</v>
      </c>
      <c r="B236" s="5" t="s">
        <v>292</v>
      </c>
      <c r="C236" s="5">
        <v>0</v>
      </c>
      <c r="D236" s="5" t="s">
        <v>285</v>
      </c>
      <c r="E236" s="5" t="s">
        <v>286</v>
      </c>
      <c r="F236" s="5" t="s">
        <v>35</v>
      </c>
      <c r="G236" s="5" t="s">
        <v>36</v>
      </c>
      <c r="H236" s="17">
        <v>9.1240000000000006</v>
      </c>
      <c r="I236" s="17"/>
      <c r="J236" s="18">
        <v>9.1240000000000006</v>
      </c>
      <c r="K236" s="17">
        <v>3.57</v>
      </c>
      <c r="L236" s="17"/>
      <c r="M236" s="18">
        <v>3.57</v>
      </c>
      <c r="N236" s="17">
        <v>2.6309999999999998</v>
      </c>
      <c r="O236" s="17"/>
      <c r="P236" s="18">
        <v>2.6309999999999998</v>
      </c>
      <c r="Q236" s="19">
        <v>2.2400000000000002</v>
      </c>
      <c r="R236" s="20"/>
      <c r="S236" s="21">
        <f t="shared" si="3"/>
        <v>2.2400000000000002</v>
      </c>
    </row>
    <row r="237" spans="1:19" x14ac:dyDescent="0.35">
      <c r="A237" s="8" t="s">
        <v>293</v>
      </c>
      <c r="B237" s="5" t="s">
        <v>294</v>
      </c>
      <c r="C237" s="5">
        <v>0</v>
      </c>
      <c r="D237" s="5" t="s">
        <v>285</v>
      </c>
      <c r="E237" s="5" t="s">
        <v>286</v>
      </c>
      <c r="F237" s="5" t="s">
        <v>35</v>
      </c>
      <c r="G237" s="5" t="s">
        <v>36</v>
      </c>
      <c r="H237" s="17">
        <v>8.5999999999999993E-2</v>
      </c>
      <c r="I237" s="17"/>
      <c r="J237" s="18">
        <v>8.5999999999999993E-2</v>
      </c>
      <c r="K237" s="17"/>
      <c r="L237" s="17"/>
      <c r="M237" s="18"/>
      <c r="N237" s="17"/>
      <c r="O237" s="17"/>
      <c r="P237" s="18"/>
      <c r="Q237" s="19"/>
      <c r="R237" s="20"/>
      <c r="S237" s="21"/>
    </row>
    <row r="238" spans="1:19" x14ac:dyDescent="0.35">
      <c r="A238" s="8" t="s">
        <v>295</v>
      </c>
      <c r="B238" s="5" t="s">
        <v>296</v>
      </c>
      <c r="C238" s="5">
        <v>0</v>
      </c>
      <c r="D238" s="5" t="s">
        <v>285</v>
      </c>
      <c r="E238" s="5" t="s">
        <v>286</v>
      </c>
      <c r="F238" s="5" t="s">
        <v>65</v>
      </c>
      <c r="G238" s="5" t="s">
        <v>66</v>
      </c>
      <c r="H238" s="17"/>
      <c r="I238" s="17"/>
      <c r="J238" s="18"/>
      <c r="K238" s="17"/>
      <c r="L238" s="17">
        <v>66.099999999999994</v>
      </c>
      <c r="M238" s="18">
        <v>66.099999999999994</v>
      </c>
      <c r="N238" s="17"/>
      <c r="O238" s="17"/>
      <c r="P238" s="18"/>
      <c r="Q238" s="19"/>
      <c r="R238" s="20"/>
      <c r="S238" s="21"/>
    </row>
    <row r="239" spans="1:19" x14ac:dyDescent="0.35">
      <c r="A239" s="8" t="s">
        <v>295</v>
      </c>
      <c r="B239" s="5" t="s">
        <v>296</v>
      </c>
      <c r="C239" s="5">
        <v>0</v>
      </c>
      <c r="D239" s="5" t="s">
        <v>285</v>
      </c>
      <c r="E239" s="5" t="s">
        <v>286</v>
      </c>
      <c r="F239" s="5" t="s">
        <v>35</v>
      </c>
      <c r="G239" s="5" t="s">
        <v>36</v>
      </c>
      <c r="H239" s="17">
        <v>16.68</v>
      </c>
      <c r="I239" s="17">
        <v>6.4540000000000006</v>
      </c>
      <c r="J239" s="18">
        <v>23.134</v>
      </c>
      <c r="K239" s="17">
        <v>14.103999999999999</v>
      </c>
      <c r="L239" s="17"/>
      <c r="M239" s="18">
        <v>14.103999999999999</v>
      </c>
      <c r="N239" s="17">
        <v>4.7699999999999996</v>
      </c>
      <c r="O239" s="17"/>
      <c r="P239" s="18">
        <v>4.7699999999999996</v>
      </c>
      <c r="Q239" s="19">
        <v>1.3779999999999999</v>
      </c>
      <c r="R239" s="20">
        <v>63.860999999999997</v>
      </c>
      <c r="S239" s="21">
        <f t="shared" si="3"/>
        <v>65.23899999999999</v>
      </c>
    </row>
    <row r="240" spans="1:19" x14ac:dyDescent="0.35">
      <c r="A240" s="8" t="s">
        <v>295</v>
      </c>
      <c r="B240" s="5" t="s">
        <v>296</v>
      </c>
      <c r="C240" s="5">
        <v>0</v>
      </c>
      <c r="D240" s="5" t="s">
        <v>285</v>
      </c>
      <c r="E240" s="5" t="s">
        <v>286</v>
      </c>
      <c r="F240" s="5" t="s">
        <v>243</v>
      </c>
      <c r="G240" s="5" t="s">
        <v>244</v>
      </c>
      <c r="H240" s="17"/>
      <c r="I240" s="17"/>
      <c r="J240" s="18"/>
      <c r="K240" s="17"/>
      <c r="L240" s="17"/>
      <c r="M240" s="18"/>
      <c r="N240" s="17"/>
      <c r="O240" s="17"/>
      <c r="P240" s="18"/>
      <c r="Q240" s="19">
        <v>0.86299999999999999</v>
      </c>
      <c r="R240" s="20">
        <v>40.784999999999997</v>
      </c>
      <c r="S240" s="21">
        <f t="shared" si="3"/>
        <v>41.647999999999996</v>
      </c>
    </row>
    <row r="241" spans="1:19" x14ac:dyDescent="0.35">
      <c r="A241" s="8" t="s">
        <v>297</v>
      </c>
      <c r="B241" s="5" t="s">
        <v>298</v>
      </c>
      <c r="C241" s="5">
        <v>0</v>
      </c>
      <c r="D241" s="5" t="s">
        <v>39</v>
      </c>
      <c r="E241" s="5" t="s">
        <v>40</v>
      </c>
      <c r="F241" s="5" t="s">
        <v>35</v>
      </c>
      <c r="G241" s="5" t="s">
        <v>36</v>
      </c>
      <c r="H241" s="17">
        <v>113.85000000000001</v>
      </c>
      <c r="I241" s="17"/>
      <c r="J241" s="18">
        <v>113.85000000000001</v>
      </c>
      <c r="K241" s="17">
        <v>90.940000000000012</v>
      </c>
      <c r="L241" s="17"/>
      <c r="M241" s="18">
        <v>90.940000000000012</v>
      </c>
      <c r="N241" s="17">
        <v>90.960000000000008</v>
      </c>
      <c r="O241" s="17"/>
      <c r="P241" s="18">
        <v>90.960000000000008</v>
      </c>
      <c r="Q241" s="19">
        <v>136.96</v>
      </c>
      <c r="R241" s="20"/>
      <c r="S241" s="21">
        <f t="shared" si="3"/>
        <v>136.96</v>
      </c>
    </row>
    <row r="242" spans="1:19" x14ac:dyDescent="0.35">
      <c r="A242" s="8" t="s">
        <v>299</v>
      </c>
      <c r="B242" s="5" t="s">
        <v>300</v>
      </c>
      <c r="C242" s="5">
        <v>0</v>
      </c>
      <c r="D242" s="5" t="s">
        <v>301</v>
      </c>
      <c r="E242" s="5" t="s">
        <v>302</v>
      </c>
      <c r="F242" s="5" t="s">
        <v>95</v>
      </c>
      <c r="G242" s="5" t="s">
        <v>96</v>
      </c>
      <c r="H242" s="17">
        <v>38.114779999999996</v>
      </c>
      <c r="I242" s="17">
        <v>117.23388000000003</v>
      </c>
      <c r="J242" s="18">
        <v>155.34866000000002</v>
      </c>
      <c r="K242" s="17">
        <v>21.510100000000001</v>
      </c>
      <c r="L242" s="17">
        <v>95.387699999999995</v>
      </c>
      <c r="M242" s="18">
        <v>116.89779999999999</v>
      </c>
      <c r="N242" s="17">
        <v>10.87744</v>
      </c>
      <c r="O242" s="17">
        <v>77.662219999999991</v>
      </c>
      <c r="P242" s="18">
        <v>88.539659999999998</v>
      </c>
      <c r="Q242" s="19">
        <v>16.548120000000001</v>
      </c>
      <c r="R242" s="20">
        <v>68.376570000000001</v>
      </c>
      <c r="S242" s="21">
        <f t="shared" si="3"/>
        <v>84.924689999999998</v>
      </c>
    </row>
    <row r="243" spans="1:19" x14ac:dyDescent="0.35">
      <c r="A243" s="8" t="s">
        <v>299</v>
      </c>
      <c r="B243" s="5" t="s">
        <v>300</v>
      </c>
      <c r="C243" s="5">
        <v>0</v>
      </c>
      <c r="D243" s="5" t="s">
        <v>301</v>
      </c>
      <c r="E243" s="5" t="s">
        <v>302</v>
      </c>
      <c r="F243" s="5" t="s">
        <v>65</v>
      </c>
      <c r="G243" s="5" t="s">
        <v>66</v>
      </c>
      <c r="H243" s="17">
        <v>39.408360000000002</v>
      </c>
      <c r="I243" s="17">
        <v>32.936439999999997</v>
      </c>
      <c r="J243" s="18">
        <v>72.344799999999992</v>
      </c>
      <c r="K243" s="17">
        <v>49.646629999999995</v>
      </c>
      <c r="L243" s="17">
        <v>37.595969999999987</v>
      </c>
      <c r="M243" s="18">
        <v>87.242599999999982</v>
      </c>
      <c r="N243" s="17">
        <v>26.767699999999998</v>
      </c>
      <c r="O243" s="17">
        <v>28.299889999999998</v>
      </c>
      <c r="P243" s="18">
        <v>55.067589999999996</v>
      </c>
      <c r="Q243" s="19">
        <v>50.449300000000001</v>
      </c>
      <c r="R243" s="20">
        <v>28.419180000000001</v>
      </c>
      <c r="S243" s="21">
        <f t="shared" si="3"/>
        <v>78.868480000000005</v>
      </c>
    </row>
    <row r="244" spans="1:19" x14ac:dyDescent="0.35">
      <c r="A244" s="8" t="s">
        <v>299</v>
      </c>
      <c r="B244" s="5" t="s">
        <v>300</v>
      </c>
      <c r="C244" s="5">
        <v>0</v>
      </c>
      <c r="D244" s="5" t="s">
        <v>301</v>
      </c>
      <c r="E244" s="5" t="s">
        <v>302</v>
      </c>
      <c r="F244" s="5" t="s">
        <v>16</v>
      </c>
      <c r="G244" s="5" t="s">
        <v>17</v>
      </c>
      <c r="H244" s="17">
        <v>3.91872</v>
      </c>
      <c r="I244" s="17">
        <v>81.317340000000002</v>
      </c>
      <c r="J244" s="18">
        <v>85.236059999999995</v>
      </c>
      <c r="K244" s="17">
        <v>9.9305199999999978</v>
      </c>
      <c r="L244" s="17">
        <v>91.147530000000003</v>
      </c>
      <c r="M244" s="18">
        <v>101.07805</v>
      </c>
      <c r="N244" s="17">
        <v>21.611900000000002</v>
      </c>
      <c r="O244" s="17">
        <v>115.59477399999999</v>
      </c>
      <c r="P244" s="18">
        <v>137.20667399999999</v>
      </c>
      <c r="Q244" s="19">
        <v>20.87106</v>
      </c>
      <c r="R244" s="20">
        <v>93.529070000000004</v>
      </c>
      <c r="S244" s="21">
        <f t="shared" si="3"/>
        <v>114.40013</v>
      </c>
    </row>
    <row r="245" spans="1:19" x14ac:dyDescent="0.35">
      <c r="A245" s="8" t="s">
        <v>299</v>
      </c>
      <c r="B245" s="5" t="s">
        <v>300</v>
      </c>
      <c r="C245" s="5">
        <v>0</v>
      </c>
      <c r="D245" s="5" t="s">
        <v>301</v>
      </c>
      <c r="E245" s="5" t="s">
        <v>302</v>
      </c>
      <c r="F245" s="5" t="s">
        <v>45</v>
      </c>
      <c r="G245" s="5" t="s">
        <v>46</v>
      </c>
      <c r="H245" s="17">
        <v>20.693149999999999</v>
      </c>
      <c r="I245" s="17">
        <v>12.702330000000003</v>
      </c>
      <c r="J245" s="18">
        <v>33.395480000000006</v>
      </c>
      <c r="K245" s="17"/>
      <c r="L245" s="17"/>
      <c r="M245" s="18"/>
      <c r="N245" s="17"/>
      <c r="O245" s="17"/>
      <c r="P245" s="18"/>
      <c r="Q245" s="19"/>
      <c r="R245" s="20"/>
      <c r="S245" s="21"/>
    </row>
    <row r="246" spans="1:19" x14ac:dyDescent="0.35">
      <c r="A246" s="8" t="s">
        <v>299</v>
      </c>
      <c r="B246" s="5" t="s">
        <v>300</v>
      </c>
      <c r="C246" s="5">
        <v>0</v>
      </c>
      <c r="D246" s="5" t="s">
        <v>301</v>
      </c>
      <c r="E246" s="5" t="s">
        <v>302</v>
      </c>
      <c r="F246" s="5" t="s">
        <v>269</v>
      </c>
      <c r="G246" s="5" t="s">
        <v>270</v>
      </c>
      <c r="H246" s="17"/>
      <c r="I246" s="17"/>
      <c r="J246" s="18"/>
      <c r="K246" s="17">
        <v>0.37562000000000001</v>
      </c>
      <c r="L246" s="17"/>
      <c r="M246" s="18">
        <v>0.37562000000000001</v>
      </c>
      <c r="N246" s="17">
        <v>1.2846</v>
      </c>
      <c r="O246" s="17"/>
      <c r="P246" s="18">
        <v>1.2846</v>
      </c>
      <c r="Q246" s="19"/>
      <c r="R246" s="20"/>
      <c r="S246" s="21"/>
    </row>
    <row r="247" spans="1:19" x14ac:dyDescent="0.35">
      <c r="A247" s="8" t="s">
        <v>299</v>
      </c>
      <c r="B247" s="5" t="s">
        <v>300</v>
      </c>
      <c r="C247" s="5">
        <v>0</v>
      </c>
      <c r="D247" s="5" t="s">
        <v>301</v>
      </c>
      <c r="E247" s="5" t="s">
        <v>302</v>
      </c>
      <c r="F247" s="5" t="s">
        <v>53</v>
      </c>
      <c r="G247" s="5" t="s">
        <v>54</v>
      </c>
      <c r="H247" s="17"/>
      <c r="I247" s="17"/>
      <c r="J247" s="18"/>
      <c r="K247" s="17">
        <v>12.475629999999999</v>
      </c>
      <c r="L247" s="17">
        <v>3.5201000000000002</v>
      </c>
      <c r="M247" s="18">
        <v>15.995729999999998</v>
      </c>
      <c r="N247" s="17">
        <v>12.54238</v>
      </c>
      <c r="O247" s="17">
        <v>4.5589300000000001</v>
      </c>
      <c r="P247" s="18">
        <v>17.101309999999998</v>
      </c>
      <c r="Q247" s="19">
        <v>5.6</v>
      </c>
      <c r="R247" s="20">
        <v>15.1953</v>
      </c>
      <c r="S247" s="21">
        <f t="shared" si="3"/>
        <v>20.795299999999997</v>
      </c>
    </row>
    <row r="248" spans="1:19" x14ac:dyDescent="0.35">
      <c r="A248" s="8" t="s">
        <v>299</v>
      </c>
      <c r="B248" s="5" t="s">
        <v>300</v>
      </c>
      <c r="C248" s="5">
        <v>0</v>
      </c>
      <c r="D248" s="5" t="s">
        <v>301</v>
      </c>
      <c r="E248" s="5" t="s">
        <v>302</v>
      </c>
      <c r="F248" s="5" t="s">
        <v>271</v>
      </c>
      <c r="G248" s="5" t="s">
        <v>272</v>
      </c>
      <c r="H248" s="17">
        <v>25.726210000000002</v>
      </c>
      <c r="I248" s="17">
        <v>9.8587900000000008</v>
      </c>
      <c r="J248" s="18">
        <v>35.585000000000001</v>
      </c>
      <c r="K248" s="17"/>
      <c r="L248" s="17">
        <v>20.999000000000002</v>
      </c>
      <c r="M248" s="18">
        <v>20.999000000000002</v>
      </c>
      <c r="N248" s="17"/>
      <c r="O248" s="17">
        <v>7</v>
      </c>
      <c r="P248" s="18">
        <v>7</v>
      </c>
      <c r="Q248" s="19"/>
      <c r="R248" s="20"/>
      <c r="S248" s="21"/>
    </row>
    <row r="249" spans="1:19" x14ac:dyDescent="0.35">
      <c r="A249" s="8" t="s">
        <v>299</v>
      </c>
      <c r="B249" s="5" t="s">
        <v>300</v>
      </c>
      <c r="C249" s="5">
        <v>0</v>
      </c>
      <c r="D249" s="5" t="s">
        <v>301</v>
      </c>
      <c r="E249" s="5" t="s">
        <v>302</v>
      </c>
      <c r="F249" s="5" t="s">
        <v>273</v>
      </c>
      <c r="G249" s="5" t="s">
        <v>274</v>
      </c>
      <c r="H249" s="17">
        <v>1.8353200000000001</v>
      </c>
      <c r="I249" s="17">
        <v>17.260159999999996</v>
      </c>
      <c r="J249" s="18">
        <v>19.095479999999995</v>
      </c>
      <c r="K249" s="17">
        <v>0.50800000000000001</v>
      </c>
      <c r="L249" s="17">
        <v>0.37819999999999998</v>
      </c>
      <c r="M249" s="18">
        <v>0.88619999999999999</v>
      </c>
      <c r="N249" s="17">
        <v>3.5993599999999999</v>
      </c>
      <c r="O249" s="17"/>
      <c r="P249" s="18">
        <v>3.5993599999999999</v>
      </c>
      <c r="Q249" s="19">
        <v>9.1138899999999996</v>
      </c>
      <c r="R249" s="20">
        <v>0.30042000000000002</v>
      </c>
      <c r="S249" s="21">
        <f t="shared" si="3"/>
        <v>9.4143100000000004</v>
      </c>
    </row>
    <row r="250" spans="1:19" x14ac:dyDescent="0.35">
      <c r="A250" s="8" t="s">
        <v>299</v>
      </c>
      <c r="B250" s="5" t="s">
        <v>300</v>
      </c>
      <c r="C250" s="5">
        <v>0</v>
      </c>
      <c r="D250" s="5" t="s">
        <v>301</v>
      </c>
      <c r="E250" s="5" t="s">
        <v>302</v>
      </c>
      <c r="F250" s="5" t="s">
        <v>275</v>
      </c>
      <c r="G250" s="5" t="s">
        <v>276</v>
      </c>
      <c r="H250" s="17">
        <v>6.1668500000000002</v>
      </c>
      <c r="I250" s="17">
        <v>2.0190000000000001</v>
      </c>
      <c r="J250" s="18">
        <v>8.1858500000000003</v>
      </c>
      <c r="K250" s="17">
        <v>4.1500000000000004</v>
      </c>
      <c r="L250" s="17">
        <v>0.73399999999999999</v>
      </c>
      <c r="M250" s="18">
        <v>4.8840000000000003</v>
      </c>
      <c r="N250" s="17"/>
      <c r="O250" s="17"/>
      <c r="P250" s="18"/>
      <c r="Q250" s="19">
        <v>1.4724999999999999</v>
      </c>
      <c r="R250" s="20">
        <v>3.7252999999999998</v>
      </c>
      <c r="S250" s="21">
        <f t="shared" si="3"/>
        <v>5.1978</v>
      </c>
    </row>
    <row r="251" spans="1:19" x14ac:dyDescent="0.35">
      <c r="A251" s="8" t="s">
        <v>299</v>
      </c>
      <c r="B251" s="5" t="s">
        <v>300</v>
      </c>
      <c r="C251" s="5">
        <v>0</v>
      </c>
      <c r="D251" s="5" t="s">
        <v>301</v>
      </c>
      <c r="E251" s="5" t="s">
        <v>302</v>
      </c>
      <c r="F251" s="5" t="s">
        <v>277</v>
      </c>
      <c r="G251" s="5" t="s">
        <v>278</v>
      </c>
      <c r="H251" s="17"/>
      <c r="I251" s="17">
        <v>4.4843999999999991</v>
      </c>
      <c r="J251" s="18">
        <v>4.4843999999999991</v>
      </c>
      <c r="K251" s="17"/>
      <c r="L251" s="17">
        <v>3.3513199999999999</v>
      </c>
      <c r="M251" s="18">
        <v>3.3513199999999999</v>
      </c>
      <c r="N251" s="17"/>
      <c r="O251" s="17"/>
      <c r="P251" s="18"/>
      <c r="Q251" s="19"/>
      <c r="R251" s="20">
        <v>7.0462800000000003</v>
      </c>
      <c r="S251" s="21">
        <f t="shared" si="3"/>
        <v>7.0462800000000003</v>
      </c>
    </row>
    <row r="252" spans="1:19" x14ac:dyDescent="0.35">
      <c r="A252" s="8" t="s">
        <v>299</v>
      </c>
      <c r="B252" s="5" t="s">
        <v>300</v>
      </c>
      <c r="C252" s="5">
        <v>0</v>
      </c>
      <c r="D252" s="5" t="s">
        <v>301</v>
      </c>
      <c r="E252" s="5" t="s">
        <v>302</v>
      </c>
      <c r="F252" s="5" t="s">
        <v>18</v>
      </c>
      <c r="G252" s="5" t="s">
        <v>19</v>
      </c>
      <c r="H252" s="17">
        <v>2.117</v>
      </c>
      <c r="I252" s="17">
        <v>1.4119999999999999</v>
      </c>
      <c r="J252" s="18">
        <v>3.5289999999999999</v>
      </c>
      <c r="K252" s="17"/>
      <c r="L252" s="17">
        <v>2.8488600000000002</v>
      </c>
      <c r="M252" s="18">
        <v>2.8488600000000002</v>
      </c>
      <c r="N252" s="17"/>
      <c r="O252" s="17">
        <v>0.87580000000000002</v>
      </c>
      <c r="P252" s="18">
        <v>0.87580000000000002</v>
      </c>
      <c r="Q252" s="19">
        <v>0.3</v>
      </c>
      <c r="R252" s="20">
        <v>2.4750000000000001</v>
      </c>
      <c r="S252" s="21">
        <f t="shared" si="3"/>
        <v>2.7749999999999999</v>
      </c>
    </row>
    <row r="253" spans="1:19" x14ac:dyDescent="0.35">
      <c r="A253" s="8" t="s">
        <v>299</v>
      </c>
      <c r="B253" s="5" t="s">
        <v>300</v>
      </c>
      <c r="C253" s="5">
        <v>0</v>
      </c>
      <c r="D253" s="5" t="s">
        <v>301</v>
      </c>
      <c r="E253" s="5" t="s">
        <v>302</v>
      </c>
      <c r="F253" s="5" t="s">
        <v>163</v>
      </c>
      <c r="G253" s="5" t="s">
        <v>164</v>
      </c>
      <c r="H253" s="17">
        <v>1.9219999999999999</v>
      </c>
      <c r="I253" s="17"/>
      <c r="J253" s="18">
        <v>1.9219999999999999</v>
      </c>
      <c r="K253" s="17"/>
      <c r="L253" s="17">
        <v>0.11763999999999999</v>
      </c>
      <c r="M253" s="18">
        <v>0.11763999999999999</v>
      </c>
      <c r="N253" s="17"/>
      <c r="O253" s="17"/>
      <c r="P253" s="18"/>
      <c r="Q253" s="19"/>
      <c r="R253" s="20"/>
      <c r="S253" s="21"/>
    </row>
    <row r="254" spans="1:19" x14ac:dyDescent="0.35">
      <c r="A254" s="8" t="s">
        <v>299</v>
      </c>
      <c r="B254" s="5" t="s">
        <v>300</v>
      </c>
      <c r="C254" s="5">
        <v>0</v>
      </c>
      <c r="D254" s="5" t="s">
        <v>301</v>
      </c>
      <c r="E254" s="5" t="s">
        <v>302</v>
      </c>
      <c r="F254" s="5" t="s">
        <v>35</v>
      </c>
      <c r="G254" s="5" t="s">
        <v>36</v>
      </c>
      <c r="H254" s="17">
        <v>18.835899999999999</v>
      </c>
      <c r="I254" s="17">
        <v>12.3687</v>
      </c>
      <c r="J254" s="18">
        <v>31.204599999999999</v>
      </c>
      <c r="K254" s="17"/>
      <c r="L254" s="17"/>
      <c r="M254" s="18"/>
      <c r="N254" s="17">
        <v>17.9438</v>
      </c>
      <c r="O254" s="17">
        <v>11.2593</v>
      </c>
      <c r="P254" s="18">
        <v>29.203099999999999</v>
      </c>
      <c r="Q254" s="19">
        <v>15.761100000000001</v>
      </c>
      <c r="R254" s="20">
        <v>45.380940000000002</v>
      </c>
      <c r="S254" s="21">
        <f t="shared" si="3"/>
        <v>61.142040000000001</v>
      </c>
    </row>
    <row r="255" spans="1:19" x14ac:dyDescent="0.35">
      <c r="A255" s="8" t="s">
        <v>299</v>
      </c>
      <c r="B255" s="5" t="s">
        <v>300</v>
      </c>
      <c r="C255" s="5">
        <v>0</v>
      </c>
      <c r="D255" s="5" t="s">
        <v>301</v>
      </c>
      <c r="E255" s="5" t="s">
        <v>302</v>
      </c>
      <c r="F255" s="5" t="s">
        <v>279</v>
      </c>
      <c r="G255" s="5" t="s">
        <v>280</v>
      </c>
      <c r="H255" s="17">
        <v>70.926000000000002</v>
      </c>
      <c r="I255" s="17"/>
      <c r="J255" s="18">
        <v>70.926000000000002</v>
      </c>
      <c r="K255" s="17"/>
      <c r="L255" s="17"/>
      <c r="M255" s="18"/>
      <c r="N255" s="17"/>
      <c r="O255" s="17"/>
      <c r="P255" s="18"/>
      <c r="Q255" s="19"/>
      <c r="R255" s="20"/>
      <c r="S255" s="21"/>
    </row>
    <row r="256" spans="1:19" x14ac:dyDescent="0.35">
      <c r="A256" s="8" t="s">
        <v>303</v>
      </c>
      <c r="B256" s="5" t="s">
        <v>304</v>
      </c>
      <c r="C256" s="5">
        <v>1</v>
      </c>
      <c r="D256" s="5" t="s">
        <v>301</v>
      </c>
      <c r="E256" s="5" t="s">
        <v>302</v>
      </c>
      <c r="F256" s="5" t="s">
        <v>65</v>
      </c>
      <c r="G256" s="5" t="s">
        <v>66</v>
      </c>
      <c r="H256" s="17">
        <v>99.00800000000001</v>
      </c>
      <c r="I256" s="17"/>
      <c r="J256" s="18">
        <v>99.00800000000001</v>
      </c>
      <c r="K256" s="17"/>
      <c r="L256" s="17"/>
      <c r="M256" s="18"/>
      <c r="N256" s="17"/>
      <c r="O256" s="17"/>
      <c r="P256" s="18"/>
      <c r="Q256" s="19"/>
      <c r="R256" s="20"/>
      <c r="S256" s="21"/>
    </row>
    <row r="257" spans="1:19" x14ac:dyDescent="0.35">
      <c r="A257" s="8" t="s">
        <v>305</v>
      </c>
      <c r="B257" s="5" t="s">
        <v>306</v>
      </c>
      <c r="C257" s="5">
        <v>0</v>
      </c>
      <c r="D257" s="5" t="s">
        <v>301</v>
      </c>
      <c r="E257" s="5" t="s">
        <v>302</v>
      </c>
      <c r="F257" s="5" t="s">
        <v>95</v>
      </c>
      <c r="G257" s="5" t="s">
        <v>96</v>
      </c>
      <c r="H257" s="17"/>
      <c r="I257" s="17"/>
      <c r="J257" s="18"/>
      <c r="K257" s="17"/>
      <c r="L257" s="17"/>
      <c r="M257" s="18"/>
      <c r="N257" s="17">
        <v>29.41</v>
      </c>
      <c r="O257" s="17"/>
      <c r="P257" s="18">
        <v>29.41</v>
      </c>
      <c r="Q257" s="19"/>
      <c r="R257" s="20">
        <v>1.5</v>
      </c>
      <c r="S257" s="21">
        <f t="shared" si="3"/>
        <v>1.5</v>
      </c>
    </row>
    <row r="258" spans="1:19" x14ac:dyDescent="0.35">
      <c r="A258" s="8" t="s">
        <v>305</v>
      </c>
      <c r="B258" s="5" t="s">
        <v>306</v>
      </c>
      <c r="C258" s="5">
        <v>0</v>
      </c>
      <c r="D258" s="5" t="s">
        <v>301</v>
      </c>
      <c r="E258" s="5" t="s">
        <v>302</v>
      </c>
      <c r="F258" s="5" t="s">
        <v>16</v>
      </c>
      <c r="G258" s="5" t="s">
        <v>17</v>
      </c>
      <c r="H258" s="17">
        <v>1.875</v>
      </c>
      <c r="I258" s="17"/>
      <c r="J258" s="18">
        <v>1.875</v>
      </c>
      <c r="K258" s="17"/>
      <c r="L258" s="17"/>
      <c r="M258" s="18"/>
      <c r="N258" s="17">
        <v>0.97278599999999993</v>
      </c>
      <c r="O258" s="17">
        <v>0.53</v>
      </c>
      <c r="P258" s="18">
        <v>1.502786</v>
      </c>
      <c r="Q258" s="19"/>
      <c r="R258" s="20"/>
      <c r="S258" s="21"/>
    </row>
    <row r="259" spans="1:19" x14ac:dyDescent="0.35">
      <c r="A259" s="8" t="s">
        <v>305</v>
      </c>
      <c r="B259" s="5" t="s">
        <v>306</v>
      </c>
      <c r="C259" s="5">
        <v>0</v>
      </c>
      <c r="D259" s="5" t="s">
        <v>301</v>
      </c>
      <c r="E259" s="5" t="s">
        <v>302</v>
      </c>
      <c r="F259" s="5" t="s">
        <v>18</v>
      </c>
      <c r="G259" s="5" t="s">
        <v>19</v>
      </c>
      <c r="H259" s="17"/>
      <c r="I259" s="17"/>
      <c r="J259" s="18"/>
      <c r="K259" s="17"/>
      <c r="L259" s="17"/>
      <c r="M259" s="18"/>
      <c r="N259" s="17"/>
      <c r="O259" s="17"/>
      <c r="P259" s="18"/>
      <c r="Q259" s="19">
        <v>44.413400000000003</v>
      </c>
      <c r="R259" s="20"/>
      <c r="S259" s="21">
        <f t="shared" si="3"/>
        <v>44.413400000000003</v>
      </c>
    </row>
    <row r="260" spans="1:19" x14ac:dyDescent="0.35">
      <c r="A260" s="8" t="s">
        <v>305</v>
      </c>
      <c r="B260" s="5" t="s">
        <v>306</v>
      </c>
      <c r="C260" s="5">
        <v>0</v>
      </c>
      <c r="D260" s="5" t="s">
        <v>301</v>
      </c>
      <c r="E260" s="5" t="s">
        <v>302</v>
      </c>
      <c r="F260" s="5" t="s">
        <v>163</v>
      </c>
      <c r="G260" s="5" t="s">
        <v>164</v>
      </c>
      <c r="H260" s="17"/>
      <c r="I260" s="17"/>
      <c r="J260" s="18"/>
      <c r="K260" s="17"/>
      <c r="L260" s="17"/>
      <c r="M260" s="18"/>
      <c r="N260" s="17">
        <v>23.2</v>
      </c>
      <c r="O260" s="17"/>
      <c r="P260" s="18">
        <v>23.2</v>
      </c>
      <c r="Q260" s="19"/>
      <c r="R260" s="20"/>
      <c r="S260" s="21"/>
    </row>
    <row r="261" spans="1:19" x14ac:dyDescent="0.35">
      <c r="A261" s="8" t="s">
        <v>307</v>
      </c>
      <c r="B261" s="5" t="s">
        <v>308</v>
      </c>
      <c r="C261" s="5">
        <v>1</v>
      </c>
      <c r="D261" s="5" t="s">
        <v>301</v>
      </c>
      <c r="E261" s="5" t="s">
        <v>302</v>
      </c>
      <c r="F261" s="5" t="s">
        <v>273</v>
      </c>
      <c r="G261" s="5" t="s">
        <v>274</v>
      </c>
      <c r="H261" s="17">
        <v>30.699205000000006</v>
      </c>
      <c r="I261" s="17">
        <v>238.001385</v>
      </c>
      <c r="J261" s="18">
        <v>268.70059000000003</v>
      </c>
      <c r="K261" s="17">
        <v>51.424960000000006</v>
      </c>
      <c r="L261" s="17">
        <v>151.64679000000004</v>
      </c>
      <c r="M261" s="18">
        <v>203.07175000000004</v>
      </c>
      <c r="N261" s="17">
        <v>52.026950000000006</v>
      </c>
      <c r="O261" s="17">
        <v>121.65115399999998</v>
      </c>
      <c r="P261" s="18">
        <v>173.67810399999999</v>
      </c>
      <c r="Q261" s="19">
        <v>138.49386200000001</v>
      </c>
      <c r="R261" s="20">
        <v>40.999321000000002</v>
      </c>
      <c r="S261" s="21">
        <f t="shared" si="3"/>
        <v>179.49318300000002</v>
      </c>
    </row>
    <row r="262" spans="1:19" x14ac:dyDescent="0.35">
      <c r="A262" s="8" t="s">
        <v>307</v>
      </c>
      <c r="B262" s="5" t="s">
        <v>308</v>
      </c>
      <c r="C262" s="5">
        <v>1</v>
      </c>
      <c r="D262" s="5" t="s">
        <v>301</v>
      </c>
      <c r="E262" s="5" t="s">
        <v>302</v>
      </c>
      <c r="F262" s="5" t="s">
        <v>279</v>
      </c>
      <c r="G262" s="5" t="s">
        <v>280</v>
      </c>
      <c r="H262" s="17"/>
      <c r="I262" s="17"/>
      <c r="J262" s="18"/>
      <c r="K262" s="17">
        <v>52.186</v>
      </c>
      <c r="L262" s="17"/>
      <c r="M262" s="18">
        <v>52.186</v>
      </c>
      <c r="N262" s="17"/>
      <c r="O262" s="17"/>
      <c r="P262" s="18"/>
      <c r="Q262" s="19"/>
      <c r="R262" s="20"/>
      <c r="S262" s="21"/>
    </row>
    <row r="263" spans="1:19" x14ac:dyDescent="0.35">
      <c r="A263" s="8" t="s">
        <v>309</v>
      </c>
      <c r="B263" s="5" t="s">
        <v>310</v>
      </c>
      <c r="C263" s="5">
        <v>0</v>
      </c>
      <c r="D263" s="5" t="s">
        <v>311</v>
      </c>
      <c r="E263" s="5" t="s">
        <v>312</v>
      </c>
      <c r="F263" s="5" t="s">
        <v>35</v>
      </c>
      <c r="G263" s="5" t="s">
        <v>36</v>
      </c>
      <c r="H263" s="17"/>
      <c r="I263" s="17"/>
      <c r="J263" s="18"/>
      <c r="K263" s="17">
        <v>87.38000000000001</v>
      </c>
      <c r="L263" s="17"/>
      <c r="M263" s="18">
        <v>87.38000000000001</v>
      </c>
      <c r="N263" s="17"/>
      <c r="O263" s="17"/>
      <c r="P263" s="18"/>
      <c r="Q263" s="19"/>
      <c r="R263" s="20"/>
      <c r="S263" s="21"/>
    </row>
    <row r="264" spans="1:19" x14ac:dyDescent="0.35">
      <c r="A264" s="8" t="s">
        <v>313</v>
      </c>
      <c r="B264" s="5" t="s">
        <v>248</v>
      </c>
      <c r="C264" s="5">
        <v>0</v>
      </c>
      <c r="D264" s="5" t="s">
        <v>105</v>
      </c>
      <c r="E264" s="5" t="s">
        <v>106</v>
      </c>
      <c r="F264" s="5" t="s">
        <v>35</v>
      </c>
      <c r="G264" s="5" t="s">
        <v>36</v>
      </c>
      <c r="H264" s="17">
        <v>385.71000000000004</v>
      </c>
      <c r="I264" s="17"/>
      <c r="J264" s="18">
        <v>385.71000000000004</v>
      </c>
      <c r="K264" s="17">
        <v>1047.8599999999997</v>
      </c>
      <c r="L264" s="17"/>
      <c r="M264" s="18">
        <v>1047.8599999999997</v>
      </c>
      <c r="N264" s="17">
        <v>1267.0699999999995</v>
      </c>
      <c r="O264" s="17"/>
      <c r="P264" s="18">
        <v>1267.0699999999995</v>
      </c>
      <c r="Q264" s="19">
        <v>1380</v>
      </c>
      <c r="R264" s="20"/>
      <c r="S264" s="21">
        <f t="shared" ref="S264:S327" si="4">SUM(Q264+R264)</f>
        <v>1380</v>
      </c>
    </row>
    <row r="265" spans="1:19" x14ac:dyDescent="0.35">
      <c r="A265" s="8" t="s">
        <v>314</v>
      </c>
      <c r="B265" s="5" t="s">
        <v>315</v>
      </c>
      <c r="C265" s="5">
        <v>0</v>
      </c>
      <c r="D265" s="5" t="s">
        <v>63</v>
      </c>
      <c r="E265" s="5" t="s">
        <v>64</v>
      </c>
      <c r="F265" s="5" t="s">
        <v>16</v>
      </c>
      <c r="G265" s="5" t="s">
        <v>17</v>
      </c>
      <c r="H265" s="17"/>
      <c r="I265" s="17"/>
      <c r="J265" s="18"/>
      <c r="K265" s="17">
        <v>9.9459999999999997</v>
      </c>
      <c r="L265" s="17"/>
      <c r="M265" s="18">
        <v>9.9459999999999997</v>
      </c>
      <c r="N265" s="17">
        <v>6.6820000000000004</v>
      </c>
      <c r="O265" s="17"/>
      <c r="P265" s="18">
        <v>6.6820000000000004</v>
      </c>
      <c r="Q265" s="19"/>
      <c r="R265" s="20"/>
      <c r="S265" s="21"/>
    </row>
    <row r="266" spans="1:19" x14ac:dyDescent="0.35">
      <c r="A266" s="8" t="s">
        <v>314</v>
      </c>
      <c r="B266" s="5" t="s">
        <v>315</v>
      </c>
      <c r="C266" s="5">
        <v>0</v>
      </c>
      <c r="D266" s="5" t="s">
        <v>63</v>
      </c>
      <c r="E266" s="5" t="s">
        <v>64</v>
      </c>
      <c r="F266" s="5" t="s">
        <v>175</v>
      </c>
      <c r="G266" s="5" t="s">
        <v>176</v>
      </c>
      <c r="H266" s="17"/>
      <c r="I266" s="17"/>
      <c r="J266" s="18"/>
      <c r="K266" s="17"/>
      <c r="L266" s="17"/>
      <c r="M266" s="18"/>
      <c r="N266" s="17">
        <v>4.907</v>
      </c>
      <c r="O266" s="17"/>
      <c r="P266" s="18">
        <v>4.907</v>
      </c>
      <c r="Q266" s="19"/>
      <c r="R266" s="20"/>
      <c r="S266" s="21"/>
    </row>
    <row r="267" spans="1:19" x14ac:dyDescent="0.35">
      <c r="A267" s="8" t="s">
        <v>316</v>
      </c>
      <c r="B267" s="5" t="s">
        <v>317</v>
      </c>
      <c r="C267" s="5">
        <v>1</v>
      </c>
      <c r="D267" s="5" t="s">
        <v>318</v>
      </c>
      <c r="E267" s="5" t="s">
        <v>319</v>
      </c>
      <c r="F267" s="5" t="s">
        <v>16</v>
      </c>
      <c r="G267" s="5" t="s">
        <v>17</v>
      </c>
      <c r="H267" s="17">
        <v>3339.8700000000008</v>
      </c>
      <c r="I267" s="17">
        <v>7.8</v>
      </c>
      <c r="J267" s="18">
        <v>3347.670000000001</v>
      </c>
      <c r="K267" s="17">
        <v>3095.2400000000007</v>
      </c>
      <c r="L267" s="17">
        <v>6.74</v>
      </c>
      <c r="M267" s="18">
        <v>3101.9800000000005</v>
      </c>
      <c r="N267" s="17">
        <v>3021.1800000000012</v>
      </c>
      <c r="O267" s="17">
        <v>29.52</v>
      </c>
      <c r="P267" s="18">
        <v>3050.7000000000012</v>
      </c>
      <c r="Q267" s="19">
        <v>3312.86</v>
      </c>
      <c r="R267" s="20">
        <v>15.02</v>
      </c>
      <c r="S267" s="21">
        <f t="shared" si="4"/>
        <v>3327.88</v>
      </c>
    </row>
    <row r="268" spans="1:19" x14ac:dyDescent="0.35">
      <c r="A268" s="8" t="s">
        <v>320</v>
      </c>
      <c r="B268" s="5" t="s">
        <v>321</v>
      </c>
      <c r="C268" s="5">
        <v>0</v>
      </c>
      <c r="D268" s="5" t="s">
        <v>322</v>
      </c>
      <c r="E268" s="5" t="s">
        <v>323</v>
      </c>
      <c r="F268" s="5" t="s">
        <v>161</v>
      </c>
      <c r="G268" s="5" t="s">
        <v>162</v>
      </c>
      <c r="H268" s="17"/>
      <c r="I268" s="17"/>
      <c r="J268" s="18"/>
      <c r="K268" s="17">
        <v>119.917</v>
      </c>
      <c r="L268" s="17"/>
      <c r="M268" s="18">
        <v>119.917</v>
      </c>
      <c r="N268" s="17">
        <v>91.203999999999994</v>
      </c>
      <c r="O268" s="17">
        <v>27.61</v>
      </c>
      <c r="P268" s="18">
        <v>118.81399999999999</v>
      </c>
      <c r="Q268" s="19">
        <v>118.84</v>
      </c>
      <c r="R268" s="20"/>
      <c r="S268" s="21">
        <f t="shared" si="4"/>
        <v>118.84</v>
      </c>
    </row>
    <row r="269" spans="1:19" x14ac:dyDescent="0.35">
      <c r="A269" s="8" t="s">
        <v>320</v>
      </c>
      <c r="B269" s="5" t="s">
        <v>321</v>
      </c>
      <c r="C269" s="5">
        <v>0</v>
      </c>
      <c r="D269" s="5" t="s">
        <v>322</v>
      </c>
      <c r="E269" s="5" t="s">
        <v>323</v>
      </c>
      <c r="F269" s="5" t="s">
        <v>217</v>
      </c>
      <c r="G269" s="5" t="s">
        <v>218</v>
      </c>
      <c r="H269" s="17"/>
      <c r="I269" s="17"/>
      <c r="J269" s="18"/>
      <c r="K269" s="17">
        <v>17.318999999999999</v>
      </c>
      <c r="L269" s="17"/>
      <c r="M269" s="18">
        <v>17.318999999999999</v>
      </c>
      <c r="N269" s="17"/>
      <c r="O269" s="17"/>
      <c r="P269" s="18"/>
      <c r="Q269" s="19"/>
      <c r="R269" s="20"/>
      <c r="S269" s="21"/>
    </row>
    <row r="270" spans="1:19" x14ac:dyDescent="0.35">
      <c r="A270" s="8" t="s">
        <v>320</v>
      </c>
      <c r="B270" s="5" t="s">
        <v>321</v>
      </c>
      <c r="C270" s="5">
        <v>0</v>
      </c>
      <c r="D270" s="5" t="s">
        <v>322</v>
      </c>
      <c r="E270" s="5" t="s">
        <v>323</v>
      </c>
      <c r="F270" s="5" t="s">
        <v>95</v>
      </c>
      <c r="G270" s="5" t="s">
        <v>96</v>
      </c>
      <c r="H270" s="17">
        <v>61.996000000000009</v>
      </c>
      <c r="I270" s="17">
        <v>92.253</v>
      </c>
      <c r="J270" s="18">
        <v>154.24900000000002</v>
      </c>
      <c r="K270" s="17">
        <v>109.565</v>
      </c>
      <c r="L270" s="17">
        <v>86.192999999999984</v>
      </c>
      <c r="M270" s="18">
        <v>195.75799999999998</v>
      </c>
      <c r="N270" s="17">
        <v>91.299999999999983</v>
      </c>
      <c r="O270" s="17">
        <v>15.186</v>
      </c>
      <c r="P270" s="18">
        <v>106.48599999999999</v>
      </c>
      <c r="Q270" s="19">
        <v>78.111999999999995</v>
      </c>
      <c r="R270" s="20">
        <v>24.004999999999999</v>
      </c>
      <c r="S270" s="21">
        <f t="shared" si="4"/>
        <v>102.11699999999999</v>
      </c>
    </row>
    <row r="271" spans="1:19" x14ac:dyDescent="0.35">
      <c r="A271" s="8" t="s">
        <v>320</v>
      </c>
      <c r="B271" s="5" t="s">
        <v>321</v>
      </c>
      <c r="C271" s="5">
        <v>0</v>
      </c>
      <c r="D271" s="5" t="s">
        <v>322</v>
      </c>
      <c r="E271" s="5" t="s">
        <v>323</v>
      </c>
      <c r="F271" s="5" t="s">
        <v>125</v>
      </c>
      <c r="G271" s="5" t="s">
        <v>126</v>
      </c>
      <c r="H271" s="17">
        <v>1999.5070000000003</v>
      </c>
      <c r="I271" s="17">
        <v>676.63799999999992</v>
      </c>
      <c r="J271" s="18">
        <v>2676.1450000000004</v>
      </c>
      <c r="K271" s="17">
        <v>4188.6329999999998</v>
      </c>
      <c r="L271" s="17"/>
      <c r="M271" s="18">
        <v>4188.6329999999998</v>
      </c>
      <c r="N271" s="17">
        <v>985.49800000000016</v>
      </c>
      <c r="O271" s="17"/>
      <c r="P271" s="18">
        <v>985.49800000000016</v>
      </c>
      <c r="Q271" s="19"/>
      <c r="R271" s="20">
        <v>660.74096899999995</v>
      </c>
      <c r="S271" s="21">
        <f t="shared" si="4"/>
        <v>660.74096899999995</v>
      </c>
    </row>
    <row r="272" spans="1:19" x14ac:dyDescent="0.35">
      <c r="A272" s="8" t="s">
        <v>320</v>
      </c>
      <c r="B272" s="5" t="s">
        <v>321</v>
      </c>
      <c r="C272" s="5">
        <v>0</v>
      </c>
      <c r="D272" s="5" t="s">
        <v>322</v>
      </c>
      <c r="E272" s="5" t="s">
        <v>323</v>
      </c>
      <c r="F272" s="5" t="s">
        <v>16</v>
      </c>
      <c r="G272" s="5" t="s">
        <v>17</v>
      </c>
      <c r="H272" s="17">
        <v>499.64199999999994</v>
      </c>
      <c r="I272" s="17">
        <v>352.44299999999998</v>
      </c>
      <c r="J272" s="18">
        <v>852.08499999999992</v>
      </c>
      <c r="K272" s="17">
        <v>278.07499999999999</v>
      </c>
      <c r="L272" s="17">
        <v>158.07900000000001</v>
      </c>
      <c r="M272" s="18">
        <v>436.154</v>
      </c>
      <c r="N272" s="17">
        <v>322.80499999999995</v>
      </c>
      <c r="O272" s="17">
        <v>44.242000000000004</v>
      </c>
      <c r="P272" s="18">
        <v>367.04699999999997</v>
      </c>
      <c r="Q272" s="19">
        <v>567.12031000000002</v>
      </c>
      <c r="R272" s="20">
        <v>54.908999999999999</v>
      </c>
      <c r="S272" s="21">
        <f t="shared" si="4"/>
        <v>622.02931000000001</v>
      </c>
    </row>
    <row r="273" spans="1:19" x14ac:dyDescent="0.35">
      <c r="A273" s="8" t="s">
        <v>320</v>
      </c>
      <c r="B273" s="5" t="s">
        <v>321</v>
      </c>
      <c r="C273" s="5">
        <v>0</v>
      </c>
      <c r="D273" s="5" t="s">
        <v>322</v>
      </c>
      <c r="E273" s="5" t="s">
        <v>323</v>
      </c>
      <c r="F273" s="5" t="s">
        <v>41</v>
      </c>
      <c r="G273" s="5" t="s">
        <v>42</v>
      </c>
      <c r="H273" s="17"/>
      <c r="I273" s="17"/>
      <c r="J273" s="18"/>
      <c r="K273" s="17"/>
      <c r="L273" s="17"/>
      <c r="M273" s="18"/>
      <c r="N273" s="17">
        <v>29.600999999999999</v>
      </c>
      <c r="O273" s="17"/>
      <c r="P273" s="18">
        <v>29.600999999999999</v>
      </c>
      <c r="Q273" s="19">
        <v>95.457999999999998</v>
      </c>
      <c r="R273" s="20"/>
      <c r="S273" s="21">
        <f t="shared" si="4"/>
        <v>95.457999999999998</v>
      </c>
    </row>
    <row r="274" spans="1:19" x14ac:dyDescent="0.35">
      <c r="A274" s="8" t="s">
        <v>320</v>
      </c>
      <c r="B274" s="5" t="s">
        <v>321</v>
      </c>
      <c r="C274" s="5">
        <v>0</v>
      </c>
      <c r="D274" s="5" t="s">
        <v>322</v>
      </c>
      <c r="E274" s="5" t="s">
        <v>323</v>
      </c>
      <c r="F274" s="5" t="s">
        <v>53</v>
      </c>
      <c r="G274" s="5" t="s">
        <v>54</v>
      </c>
      <c r="H274" s="17"/>
      <c r="I274" s="17"/>
      <c r="J274" s="18"/>
      <c r="K274" s="17"/>
      <c r="L274" s="17"/>
      <c r="M274" s="18"/>
      <c r="N274" s="17">
        <v>99.85</v>
      </c>
      <c r="O274" s="17"/>
      <c r="P274" s="18">
        <v>99.85</v>
      </c>
      <c r="Q274" s="19"/>
      <c r="R274" s="20"/>
      <c r="S274" s="21"/>
    </row>
    <row r="275" spans="1:19" x14ac:dyDescent="0.35">
      <c r="A275" s="8" t="s">
        <v>320</v>
      </c>
      <c r="B275" s="5" t="s">
        <v>321</v>
      </c>
      <c r="C275" s="5">
        <v>0</v>
      </c>
      <c r="D275" s="5" t="s">
        <v>322</v>
      </c>
      <c r="E275" s="5" t="s">
        <v>323</v>
      </c>
      <c r="F275" s="5" t="s">
        <v>324</v>
      </c>
      <c r="G275" s="5" t="s">
        <v>325</v>
      </c>
      <c r="H275" s="17"/>
      <c r="I275" s="17"/>
      <c r="J275" s="18"/>
      <c r="K275" s="17">
        <v>20.596</v>
      </c>
      <c r="L275" s="17">
        <v>39.234999999999999</v>
      </c>
      <c r="M275" s="18">
        <v>59.831000000000003</v>
      </c>
      <c r="N275" s="17">
        <v>40.972999999999999</v>
      </c>
      <c r="O275" s="17">
        <v>78.661000000000001</v>
      </c>
      <c r="P275" s="18">
        <v>119.634</v>
      </c>
      <c r="Q275" s="19"/>
      <c r="R275" s="20">
        <v>21.965</v>
      </c>
      <c r="S275" s="21">
        <f t="shared" si="4"/>
        <v>21.965</v>
      </c>
    </row>
    <row r="276" spans="1:19" x14ac:dyDescent="0.35">
      <c r="A276" s="8" t="s">
        <v>320</v>
      </c>
      <c r="B276" s="5" t="s">
        <v>321</v>
      </c>
      <c r="C276" s="5">
        <v>0</v>
      </c>
      <c r="D276" s="5" t="s">
        <v>322</v>
      </c>
      <c r="E276" s="5" t="s">
        <v>323</v>
      </c>
      <c r="F276" s="5" t="s">
        <v>115</v>
      </c>
      <c r="G276" s="5" t="s">
        <v>116</v>
      </c>
      <c r="H276" s="17">
        <v>288.57899999999995</v>
      </c>
      <c r="I276" s="17">
        <v>76.209000000000003</v>
      </c>
      <c r="J276" s="18">
        <v>364.78799999999995</v>
      </c>
      <c r="K276" s="17">
        <v>458.90300000000002</v>
      </c>
      <c r="L276" s="17">
        <v>152.27699999999999</v>
      </c>
      <c r="M276" s="18">
        <v>611.18000000000006</v>
      </c>
      <c r="N276" s="17">
        <v>155.70100000000002</v>
      </c>
      <c r="O276" s="17">
        <v>68.271999999999991</v>
      </c>
      <c r="P276" s="18">
        <v>223.97300000000001</v>
      </c>
      <c r="Q276" s="19"/>
      <c r="R276" s="20">
        <v>121.508</v>
      </c>
      <c r="S276" s="21">
        <f t="shared" si="4"/>
        <v>121.508</v>
      </c>
    </row>
    <row r="277" spans="1:19" x14ac:dyDescent="0.35">
      <c r="A277" s="8" t="s">
        <v>320</v>
      </c>
      <c r="B277" s="5" t="s">
        <v>321</v>
      </c>
      <c r="C277" s="5">
        <v>0</v>
      </c>
      <c r="D277" s="5" t="s">
        <v>322</v>
      </c>
      <c r="E277" s="5" t="s">
        <v>323</v>
      </c>
      <c r="F277" s="5" t="s">
        <v>273</v>
      </c>
      <c r="G277" s="5" t="s">
        <v>274</v>
      </c>
      <c r="H277" s="17">
        <v>39.590000000000003</v>
      </c>
      <c r="I277" s="17">
        <v>216.70500000000001</v>
      </c>
      <c r="J277" s="18">
        <v>256.29500000000002</v>
      </c>
      <c r="K277" s="17">
        <v>23.117000000000001</v>
      </c>
      <c r="L277" s="17">
        <v>28.088999999999999</v>
      </c>
      <c r="M277" s="18">
        <v>51.206000000000003</v>
      </c>
      <c r="N277" s="17"/>
      <c r="O277" s="17"/>
      <c r="P277" s="18"/>
      <c r="Q277" s="19">
        <v>22.577000000000002</v>
      </c>
      <c r="R277" s="20">
        <v>70.251999999999995</v>
      </c>
      <c r="S277" s="21">
        <f t="shared" si="4"/>
        <v>92.828999999999994</v>
      </c>
    </row>
    <row r="278" spans="1:19" x14ac:dyDescent="0.35">
      <c r="A278" s="8" t="s">
        <v>320</v>
      </c>
      <c r="B278" s="5" t="s">
        <v>321</v>
      </c>
      <c r="C278" s="5">
        <v>0</v>
      </c>
      <c r="D278" s="5" t="s">
        <v>322</v>
      </c>
      <c r="E278" s="5" t="s">
        <v>323</v>
      </c>
      <c r="F278" s="5" t="s">
        <v>275</v>
      </c>
      <c r="G278" s="5" t="s">
        <v>276</v>
      </c>
      <c r="H278" s="17"/>
      <c r="I278" s="17"/>
      <c r="J278" s="18"/>
      <c r="K278" s="17">
        <v>17.064</v>
      </c>
      <c r="L278" s="17">
        <v>17.010000000000002</v>
      </c>
      <c r="M278" s="18">
        <v>34.073999999999998</v>
      </c>
      <c r="N278" s="17">
        <v>80.652999999999992</v>
      </c>
      <c r="O278" s="17">
        <v>80.349999999999994</v>
      </c>
      <c r="P278" s="18">
        <v>161.00299999999999</v>
      </c>
      <c r="Q278" s="19">
        <v>153.59700000000001</v>
      </c>
      <c r="R278" s="20">
        <v>145.38200000000001</v>
      </c>
      <c r="S278" s="21">
        <f t="shared" si="4"/>
        <v>298.97900000000004</v>
      </c>
    </row>
    <row r="279" spans="1:19" x14ac:dyDescent="0.35">
      <c r="A279" s="8" t="s">
        <v>320</v>
      </c>
      <c r="B279" s="5" t="s">
        <v>321</v>
      </c>
      <c r="C279" s="5">
        <v>0</v>
      </c>
      <c r="D279" s="5" t="s">
        <v>322</v>
      </c>
      <c r="E279" s="5" t="s">
        <v>323</v>
      </c>
      <c r="F279" s="5" t="s">
        <v>18</v>
      </c>
      <c r="G279" s="5" t="s">
        <v>19</v>
      </c>
      <c r="H279" s="17">
        <v>641.84400000000016</v>
      </c>
      <c r="I279" s="17">
        <v>531.22499999999991</v>
      </c>
      <c r="J279" s="18">
        <v>1173.069</v>
      </c>
      <c r="K279" s="17">
        <v>650.26900000000012</v>
      </c>
      <c r="L279" s="17">
        <v>97.194999999999993</v>
      </c>
      <c r="M279" s="18">
        <v>747.46400000000017</v>
      </c>
      <c r="N279" s="17">
        <v>462.01400000000007</v>
      </c>
      <c r="O279" s="17">
        <v>16.007999999999999</v>
      </c>
      <c r="P279" s="18">
        <v>478.02200000000005</v>
      </c>
      <c r="Q279" s="19">
        <v>442.19600000000003</v>
      </c>
      <c r="R279" s="20">
        <v>169.453</v>
      </c>
      <c r="S279" s="21">
        <f t="shared" si="4"/>
        <v>611.649</v>
      </c>
    </row>
    <row r="280" spans="1:19" x14ac:dyDescent="0.35">
      <c r="A280" s="8" t="s">
        <v>320</v>
      </c>
      <c r="B280" s="5" t="s">
        <v>321</v>
      </c>
      <c r="C280" s="5">
        <v>0</v>
      </c>
      <c r="D280" s="5" t="s">
        <v>322</v>
      </c>
      <c r="E280" s="5" t="s">
        <v>323</v>
      </c>
      <c r="F280" s="5" t="s">
        <v>239</v>
      </c>
      <c r="G280" s="5" t="s">
        <v>240</v>
      </c>
      <c r="H280" s="17">
        <v>23.786000000000001</v>
      </c>
      <c r="I280" s="17"/>
      <c r="J280" s="18">
        <v>23.786000000000001</v>
      </c>
      <c r="K280" s="17">
        <v>74.98</v>
      </c>
      <c r="L280" s="17">
        <v>109.31199999999998</v>
      </c>
      <c r="M280" s="18">
        <v>184.29199999999997</v>
      </c>
      <c r="N280" s="17">
        <v>124.85299999999999</v>
      </c>
      <c r="O280" s="17">
        <v>70.105999999999995</v>
      </c>
      <c r="P280" s="18">
        <v>194.959</v>
      </c>
      <c r="Q280" s="19"/>
      <c r="R280" s="20">
        <v>25.393999999999998</v>
      </c>
      <c r="S280" s="21">
        <f t="shared" si="4"/>
        <v>25.393999999999998</v>
      </c>
    </row>
    <row r="281" spans="1:19" x14ac:dyDescent="0.35">
      <c r="A281" s="8" t="s">
        <v>320</v>
      </c>
      <c r="B281" s="5" t="s">
        <v>321</v>
      </c>
      <c r="C281" s="5">
        <v>0</v>
      </c>
      <c r="D281" s="5" t="s">
        <v>322</v>
      </c>
      <c r="E281" s="5" t="s">
        <v>323</v>
      </c>
      <c r="F281" s="5" t="s">
        <v>163</v>
      </c>
      <c r="G281" s="5" t="s">
        <v>164</v>
      </c>
      <c r="H281" s="17">
        <v>47.66</v>
      </c>
      <c r="I281" s="17"/>
      <c r="J281" s="18">
        <v>47.66</v>
      </c>
      <c r="K281" s="17">
        <v>42.578000000000003</v>
      </c>
      <c r="L281" s="17">
        <v>23.990000000000002</v>
      </c>
      <c r="M281" s="18">
        <v>66.568000000000012</v>
      </c>
      <c r="N281" s="17">
        <v>7.3019999999999996</v>
      </c>
      <c r="O281" s="17"/>
      <c r="P281" s="18">
        <v>7.3019999999999996</v>
      </c>
      <c r="Q281" s="19"/>
      <c r="R281" s="20"/>
      <c r="S281" s="21"/>
    </row>
    <row r="282" spans="1:19" x14ac:dyDescent="0.35">
      <c r="A282" s="8" t="s">
        <v>320</v>
      </c>
      <c r="B282" s="5" t="s">
        <v>321</v>
      </c>
      <c r="C282" s="5">
        <v>0</v>
      </c>
      <c r="D282" s="5" t="s">
        <v>322</v>
      </c>
      <c r="E282" s="5" t="s">
        <v>323</v>
      </c>
      <c r="F282" s="5" t="s">
        <v>231</v>
      </c>
      <c r="G282" s="5" t="s">
        <v>232</v>
      </c>
      <c r="H282" s="17">
        <v>23.587</v>
      </c>
      <c r="I282" s="17">
        <v>37.551000000000002</v>
      </c>
      <c r="J282" s="18">
        <v>61.138000000000005</v>
      </c>
      <c r="K282" s="17">
        <v>88.001000000000005</v>
      </c>
      <c r="L282" s="17"/>
      <c r="M282" s="18">
        <v>88.001000000000005</v>
      </c>
      <c r="N282" s="17">
        <v>43.759</v>
      </c>
      <c r="O282" s="17">
        <v>19.739999999999998</v>
      </c>
      <c r="P282" s="18">
        <v>63.498999999999995</v>
      </c>
      <c r="Q282" s="19"/>
      <c r="R282" s="20"/>
      <c r="S282" s="21"/>
    </row>
    <row r="283" spans="1:19" x14ac:dyDescent="0.35">
      <c r="A283" s="8" t="s">
        <v>320</v>
      </c>
      <c r="B283" s="5" t="s">
        <v>321</v>
      </c>
      <c r="C283" s="5">
        <v>0</v>
      </c>
      <c r="D283" s="5" t="s">
        <v>322</v>
      </c>
      <c r="E283" s="5" t="s">
        <v>323</v>
      </c>
      <c r="F283" s="5" t="s">
        <v>35</v>
      </c>
      <c r="G283" s="5" t="s">
        <v>36</v>
      </c>
      <c r="H283" s="17">
        <v>710.70100000000002</v>
      </c>
      <c r="I283" s="17">
        <v>698.90299999999991</v>
      </c>
      <c r="J283" s="18">
        <v>1409.6039999999998</v>
      </c>
      <c r="K283" s="17">
        <v>621.24649999999997</v>
      </c>
      <c r="L283" s="17">
        <v>370.67099999999999</v>
      </c>
      <c r="M283" s="18">
        <v>991.91750000000002</v>
      </c>
      <c r="N283" s="17">
        <v>461.40109999999993</v>
      </c>
      <c r="O283" s="17">
        <v>87.131900000000002</v>
      </c>
      <c r="P283" s="18">
        <v>548.5329999999999</v>
      </c>
      <c r="Q283" s="19">
        <v>445.90820000000002</v>
      </c>
      <c r="R283" s="20">
        <v>165.7945</v>
      </c>
      <c r="S283" s="21">
        <f t="shared" si="4"/>
        <v>611.70270000000005</v>
      </c>
    </row>
    <row r="284" spans="1:19" x14ac:dyDescent="0.35">
      <c r="A284" s="8" t="s">
        <v>320</v>
      </c>
      <c r="B284" s="5" t="s">
        <v>321</v>
      </c>
      <c r="C284" s="5">
        <v>0</v>
      </c>
      <c r="D284" s="5" t="s">
        <v>322</v>
      </c>
      <c r="E284" s="5" t="s">
        <v>323</v>
      </c>
      <c r="F284" s="5" t="s">
        <v>169</v>
      </c>
      <c r="G284" s="5" t="s">
        <v>170</v>
      </c>
      <c r="H284" s="17"/>
      <c r="I284" s="17"/>
      <c r="J284" s="18"/>
      <c r="K284" s="17"/>
      <c r="L284" s="17">
        <v>7.577</v>
      </c>
      <c r="M284" s="18">
        <v>7.577</v>
      </c>
      <c r="N284" s="17"/>
      <c r="O284" s="17"/>
      <c r="P284" s="18"/>
      <c r="Q284" s="19"/>
      <c r="R284" s="20"/>
      <c r="S284" s="21"/>
    </row>
    <row r="285" spans="1:19" x14ac:dyDescent="0.35">
      <c r="A285" s="8" t="s">
        <v>320</v>
      </c>
      <c r="B285" s="5" t="s">
        <v>321</v>
      </c>
      <c r="C285" s="5">
        <v>0</v>
      </c>
      <c r="D285" s="5" t="s">
        <v>322</v>
      </c>
      <c r="E285" s="5" t="s">
        <v>323</v>
      </c>
      <c r="F285" s="5" t="s">
        <v>47</v>
      </c>
      <c r="G285" s="5" t="s">
        <v>48</v>
      </c>
      <c r="H285" s="17">
        <v>20</v>
      </c>
      <c r="I285" s="17"/>
      <c r="J285" s="18">
        <v>20</v>
      </c>
      <c r="K285" s="17"/>
      <c r="L285" s="17"/>
      <c r="M285" s="18"/>
      <c r="N285" s="17"/>
      <c r="O285" s="17"/>
      <c r="P285" s="18"/>
      <c r="Q285" s="19"/>
      <c r="R285" s="20"/>
      <c r="S285" s="21"/>
    </row>
    <row r="286" spans="1:19" x14ac:dyDescent="0.35">
      <c r="A286" s="8" t="s">
        <v>320</v>
      </c>
      <c r="B286" s="5" t="s">
        <v>321</v>
      </c>
      <c r="C286" s="5">
        <v>0</v>
      </c>
      <c r="D286" s="5" t="s">
        <v>322</v>
      </c>
      <c r="E286" s="5" t="s">
        <v>323</v>
      </c>
      <c r="F286" s="5" t="s">
        <v>187</v>
      </c>
      <c r="G286" s="5" t="s">
        <v>188</v>
      </c>
      <c r="H286" s="17">
        <v>74.406999999999996</v>
      </c>
      <c r="I286" s="17">
        <v>70.60799999999999</v>
      </c>
      <c r="J286" s="18">
        <v>145.01499999999999</v>
      </c>
      <c r="K286" s="17">
        <v>54.788000000000004</v>
      </c>
      <c r="L286" s="17">
        <v>72.313000000000002</v>
      </c>
      <c r="M286" s="18">
        <v>127.101</v>
      </c>
      <c r="N286" s="17">
        <v>51.826999999999998</v>
      </c>
      <c r="O286" s="17"/>
      <c r="P286" s="18">
        <v>51.826999999999998</v>
      </c>
      <c r="Q286" s="19"/>
      <c r="R286" s="20"/>
      <c r="S286" s="21"/>
    </row>
    <row r="287" spans="1:19" x14ac:dyDescent="0.35">
      <c r="A287" s="8" t="s">
        <v>320</v>
      </c>
      <c r="B287" s="5" t="s">
        <v>321</v>
      </c>
      <c r="C287" s="5">
        <v>0</v>
      </c>
      <c r="D287" s="5" t="s">
        <v>322</v>
      </c>
      <c r="E287" s="5" t="s">
        <v>323</v>
      </c>
      <c r="F287" s="5" t="s">
        <v>127</v>
      </c>
      <c r="G287" s="5" t="s">
        <v>128</v>
      </c>
      <c r="H287" s="17"/>
      <c r="I287" s="17"/>
      <c r="J287" s="18"/>
      <c r="K287" s="17">
        <v>14.450999999999999</v>
      </c>
      <c r="L287" s="17"/>
      <c r="M287" s="18">
        <v>14.450999999999999</v>
      </c>
      <c r="N287" s="17">
        <v>14.106999999999999</v>
      </c>
      <c r="O287" s="17"/>
      <c r="P287" s="18">
        <v>14.106999999999999</v>
      </c>
      <c r="Q287" s="19"/>
      <c r="R287" s="20"/>
      <c r="S287" s="21"/>
    </row>
    <row r="288" spans="1:19" x14ac:dyDescent="0.35">
      <c r="A288" s="8" t="s">
        <v>320</v>
      </c>
      <c r="B288" s="5" t="s">
        <v>321</v>
      </c>
      <c r="C288" s="5">
        <v>0</v>
      </c>
      <c r="D288" s="5" t="s">
        <v>322</v>
      </c>
      <c r="E288" s="5" t="s">
        <v>323</v>
      </c>
      <c r="F288" s="5" t="s">
        <v>201</v>
      </c>
      <c r="G288" s="5" t="s">
        <v>202</v>
      </c>
      <c r="H288" s="17">
        <v>21</v>
      </c>
      <c r="I288" s="17"/>
      <c r="J288" s="18">
        <v>21</v>
      </c>
      <c r="K288" s="17">
        <v>21.5</v>
      </c>
      <c r="L288" s="17"/>
      <c r="M288" s="18">
        <v>21.5</v>
      </c>
      <c r="N288" s="17"/>
      <c r="O288" s="17"/>
      <c r="P288" s="18"/>
      <c r="Q288" s="19"/>
      <c r="R288" s="20"/>
      <c r="S288" s="21"/>
    </row>
    <row r="289" spans="1:19" ht="14.5" customHeight="1" x14ac:dyDescent="0.35">
      <c r="A289" s="8" t="s">
        <v>326</v>
      </c>
      <c r="B289" s="5" t="s">
        <v>327</v>
      </c>
      <c r="C289" s="5">
        <v>0</v>
      </c>
      <c r="D289" s="5" t="s">
        <v>328</v>
      </c>
      <c r="E289" s="5" t="s">
        <v>329</v>
      </c>
      <c r="F289" s="5" t="s">
        <v>24</v>
      </c>
      <c r="G289" s="5" t="s">
        <v>25</v>
      </c>
      <c r="H289" s="17">
        <v>115.98500000000001</v>
      </c>
      <c r="I289" s="17">
        <v>23.216999999999999</v>
      </c>
      <c r="J289" s="18">
        <v>139.202</v>
      </c>
      <c r="K289" s="17"/>
      <c r="L289" s="17"/>
      <c r="M289" s="18"/>
      <c r="N289" s="17"/>
      <c r="O289" s="17"/>
      <c r="P289" s="18"/>
      <c r="Q289" s="19">
        <v>27.254000000000001</v>
      </c>
      <c r="R289" s="20"/>
      <c r="S289" s="21">
        <f t="shared" si="4"/>
        <v>27.254000000000001</v>
      </c>
    </row>
    <row r="290" spans="1:19" x14ac:dyDescent="0.35">
      <c r="A290" s="8" t="s">
        <v>326</v>
      </c>
      <c r="B290" s="5" t="s">
        <v>327</v>
      </c>
      <c r="C290" s="5">
        <v>0</v>
      </c>
      <c r="D290" s="5" t="s">
        <v>328</v>
      </c>
      <c r="E290" s="5" t="s">
        <v>329</v>
      </c>
      <c r="F290" s="5" t="s">
        <v>161</v>
      </c>
      <c r="G290" s="5" t="s">
        <v>162</v>
      </c>
      <c r="H290" s="17">
        <v>37.67</v>
      </c>
      <c r="I290" s="17"/>
      <c r="J290" s="18">
        <v>37.67</v>
      </c>
      <c r="K290" s="17">
        <v>75.88</v>
      </c>
      <c r="L290" s="17">
        <v>74.616</v>
      </c>
      <c r="M290" s="18">
        <v>150.49599999999998</v>
      </c>
      <c r="N290" s="17">
        <v>18.86</v>
      </c>
      <c r="O290" s="17"/>
      <c r="P290" s="18">
        <v>18.86</v>
      </c>
      <c r="Q290" s="19">
        <v>110.62</v>
      </c>
      <c r="R290" s="20">
        <v>47.4</v>
      </c>
      <c r="S290" s="21">
        <f t="shared" si="4"/>
        <v>158.02000000000001</v>
      </c>
    </row>
    <row r="291" spans="1:19" x14ac:dyDescent="0.35">
      <c r="A291" s="8" t="s">
        <v>326</v>
      </c>
      <c r="B291" s="5" t="s">
        <v>327</v>
      </c>
      <c r="C291" s="5">
        <v>0</v>
      </c>
      <c r="D291" s="5" t="s">
        <v>328</v>
      </c>
      <c r="E291" s="5" t="s">
        <v>329</v>
      </c>
      <c r="F291" s="5" t="s">
        <v>217</v>
      </c>
      <c r="G291" s="5" t="s">
        <v>218</v>
      </c>
      <c r="H291" s="17"/>
      <c r="I291" s="17"/>
      <c r="J291" s="18"/>
      <c r="K291" s="17">
        <v>50.707999999999998</v>
      </c>
      <c r="L291" s="17"/>
      <c r="M291" s="18">
        <v>50.707999999999998</v>
      </c>
      <c r="N291" s="17">
        <v>110.82499999999999</v>
      </c>
      <c r="O291" s="17">
        <v>72.694999999999993</v>
      </c>
      <c r="P291" s="18">
        <v>183.51999999999998</v>
      </c>
      <c r="Q291" s="19">
        <v>27.55</v>
      </c>
      <c r="R291" s="20"/>
      <c r="S291" s="21">
        <f t="shared" si="4"/>
        <v>27.55</v>
      </c>
    </row>
    <row r="292" spans="1:19" x14ac:dyDescent="0.35">
      <c r="A292" s="8" t="s">
        <v>326</v>
      </c>
      <c r="B292" s="5" t="s">
        <v>327</v>
      </c>
      <c r="C292" s="5">
        <v>0</v>
      </c>
      <c r="D292" s="5" t="s">
        <v>328</v>
      </c>
      <c r="E292" s="5" t="s">
        <v>329</v>
      </c>
      <c r="F292" s="5" t="s">
        <v>235</v>
      </c>
      <c r="G292" s="5" t="s">
        <v>236</v>
      </c>
      <c r="H292" s="17">
        <v>378.02400000000011</v>
      </c>
      <c r="I292" s="17">
        <v>23.44</v>
      </c>
      <c r="J292" s="18">
        <v>401.46400000000011</v>
      </c>
      <c r="K292" s="17">
        <v>235.76999999999998</v>
      </c>
      <c r="L292" s="17"/>
      <c r="M292" s="18">
        <v>235.76999999999998</v>
      </c>
      <c r="N292" s="17">
        <v>47.9</v>
      </c>
      <c r="O292" s="17">
        <v>19.655999999999999</v>
      </c>
      <c r="P292" s="18">
        <v>67.555999999999997</v>
      </c>
      <c r="Q292" s="19">
        <v>296.69299999999998</v>
      </c>
      <c r="R292" s="20">
        <v>96.43</v>
      </c>
      <c r="S292" s="21">
        <f t="shared" si="4"/>
        <v>393.12299999999999</v>
      </c>
    </row>
    <row r="293" spans="1:19" x14ac:dyDescent="0.35">
      <c r="A293" s="8" t="s">
        <v>326</v>
      </c>
      <c r="B293" s="5" t="s">
        <v>327</v>
      </c>
      <c r="C293" s="5">
        <v>0</v>
      </c>
      <c r="D293" s="5" t="s">
        <v>328</v>
      </c>
      <c r="E293" s="5" t="s">
        <v>329</v>
      </c>
      <c r="F293" s="5" t="s">
        <v>95</v>
      </c>
      <c r="G293" s="5" t="s">
        <v>96</v>
      </c>
      <c r="H293" s="17"/>
      <c r="I293" s="17"/>
      <c r="J293" s="18"/>
      <c r="K293" s="17">
        <v>19.36</v>
      </c>
      <c r="L293" s="17"/>
      <c r="M293" s="18">
        <v>19.36</v>
      </c>
      <c r="N293" s="17"/>
      <c r="O293" s="17"/>
      <c r="P293" s="18"/>
      <c r="Q293" s="19"/>
      <c r="R293" s="20"/>
      <c r="S293" s="21"/>
    </row>
    <row r="294" spans="1:19" x14ac:dyDescent="0.35">
      <c r="A294" s="8" t="s">
        <v>326</v>
      </c>
      <c r="B294" s="5" t="s">
        <v>327</v>
      </c>
      <c r="C294" s="5">
        <v>0</v>
      </c>
      <c r="D294" s="5" t="s">
        <v>328</v>
      </c>
      <c r="E294" s="5" t="s">
        <v>329</v>
      </c>
      <c r="F294" s="5" t="s">
        <v>125</v>
      </c>
      <c r="G294" s="5" t="s">
        <v>126</v>
      </c>
      <c r="H294" s="17">
        <v>22.279</v>
      </c>
      <c r="I294" s="17"/>
      <c r="J294" s="18">
        <v>22.279</v>
      </c>
      <c r="K294" s="17">
        <v>119.581</v>
      </c>
      <c r="L294" s="17"/>
      <c r="M294" s="18">
        <v>119.581</v>
      </c>
      <c r="N294" s="17">
        <v>177.97199999999998</v>
      </c>
      <c r="O294" s="17"/>
      <c r="P294" s="18">
        <v>177.97199999999998</v>
      </c>
      <c r="Q294" s="19"/>
      <c r="R294" s="20"/>
      <c r="S294" s="21"/>
    </row>
    <row r="295" spans="1:19" x14ac:dyDescent="0.35">
      <c r="A295" s="8" t="s">
        <v>326</v>
      </c>
      <c r="B295" s="5" t="s">
        <v>327</v>
      </c>
      <c r="C295" s="5">
        <v>0</v>
      </c>
      <c r="D295" s="5" t="s">
        <v>328</v>
      </c>
      <c r="E295" s="5" t="s">
        <v>329</v>
      </c>
      <c r="F295" s="5" t="s">
        <v>65</v>
      </c>
      <c r="G295" s="5" t="s">
        <v>66</v>
      </c>
      <c r="H295" s="17">
        <v>88.477000000000004</v>
      </c>
      <c r="I295" s="17"/>
      <c r="J295" s="18">
        <v>88.477000000000004</v>
      </c>
      <c r="K295" s="17">
        <v>106.012</v>
      </c>
      <c r="L295" s="17">
        <v>73.533000000000001</v>
      </c>
      <c r="M295" s="18">
        <v>179.54500000000002</v>
      </c>
      <c r="N295" s="17">
        <v>4.24</v>
      </c>
      <c r="O295" s="17"/>
      <c r="P295" s="18">
        <v>4.24</v>
      </c>
      <c r="Q295" s="19">
        <v>36.924999999999997</v>
      </c>
      <c r="R295" s="20"/>
      <c r="S295" s="21">
        <f t="shared" si="4"/>
        <v>36.924999999999997</v>
      </c>
    </row>
    <row r="296" spans="1:19" ht="14.5" customHeight="1" x14ac:dyDescent="0.35">
      <c r="A296" s="8" t="s">
        <v>326</v>
      </c>
      <c r="B296" s="5" t="s">
        <v>327</v>
      </c>
      <c r="C296" s="5">
        <v>0</v>
      </c>
      <c r="D296" s="5" t="s">
        <v>328</v>
      </c>
      <c r="E296" s="5" t="s">
        <v>329</v>
      </c>
      <c r="F296" s="5" t="s">
        <v>16</v>
      </c>
      <c r="G296" s="5" t="s">
        <v>17</v>
      </c>
      <c r="H296" s="17">
        <v>1446.3890000000004</v>
      </c>
      <c r="I296" s="17">
        <v>102.20100000000001</v>
      </c>
      <c r="J296" s="18">
        <v>1548.5900000000004</v>
      </c>
      <c r="K296" s="17">
        <v>851.38199999999995</v>
      </c>
      <c r="L296" s="17">
        <v>137.60399999999998</v>
      </c>
      <c r="M296" s="18">
        <v>988.98599999999988</v>
      </c>
      <c r="N296" s="17">
        <v>1274.4170000000001</v>
      </c>
      <c r="O296" s="17">
        <v>124.40900000000002</v>
      </c>
      <c r="P296" s="18">
        <v>1398.8260000000002</v>
      </c>
      <c r="Q296" s="28">
        <v>1331.595</v>
      </c>
      <c r="R296" s="20">
        <v>117.666</v>
      </c>
      <c r="S296" s="21">
        <f t="shared" si="4"/>
        <v>1449.261</v>
      </c>
    </row>
    <row r="297" spans="1:19" x14ac:dyDescent="0.35">
      <c r="A297" s="8" t="s">
        <v>326</v>
      </c>
      <c r="B297" s="5" t="s">
        <v>327</v>
      </c>
      <c r="C297" s="5">
        <v>0</v>
      </c>
      <c r="D297" s="5" t="s">
        <v>328</v>
      </c>
      <c r="E297" s="5" t="s">
        <v>329</v>
      </c>
      <c r="F297" s="5" t="s">
        <v>41</v>
      </c>
      <c r="G297" s="5" t="s">
        <v>42</v>
      </c>
      <c r="H297" s="17"/>
      <c r="I297" s="17"/>
      <c r="J297" s="18"/>
      <c r="K297" s="17">
        <v>36.463000000000001</v>
      </c>
      <c r="L297" s="17">
        <v>21.514000000000003</v>
      </c>
      <c r="M297" s="18">
        <v>57.977000000000004</v>
      </c>
      <c r="N297" s="17">
        <v>28.350999999999999</v>
      </c>
      <c r="O297" s="17">
        <v>13.224</v>
      </c>
      <c r="P297" s="18">
        <v>41.575000000000003</v>
      </c>
      <c r="Q297" s="19">
        <v>114.874</v>
      </c>
      <c r="R297" s="20"/>
      <c r="S297" s="21">
        <f t="shared" si="4"/>
        <v>114.874</v>
      </c>
    </row>
    <row r="298" spans="1:19" x14ac:dyDescent="0.35">
      <c r="A298" s="8" t="s">
        <v>326</v>
      </c>
      <c r="B298" s="5" t="s">
        <v>327</v>
      </c>
      <c r="C298" s="5">
        <v>0</v>
      </c>
      <c r="D298" s="5" t="s">
        <v>328</v>
      </c>
      <c r="E298" s="5" t="s">
        <v>329</v>
      </c>
      <c r="F298" s="5" t="s">
        <v>99</v>
      </c>
      <c r="G298" s="5" t="s">
        <v>100</v>
      </c>
      <c r="H298" s="17"/>
      <c r="I298" s="17"/>
      <c r="J298" s="18"/>
      <c r="K298" s="17"/>
      <c r="L298" s="17"/>
      <c r="M298" s="18"/>
      <c r="N298" s="17">
        <v>13.474</v>
      </c>
      <c r="O298" s="17"/>
      <c r="P298" s="18">
        <v>13.474</v>
      </c>
      <c r="Q298" s="19"/>
      <c r="R298" s="20"/>
      <c r="S298" s="21"/>
    </row>
    <row r="299" spans="1:19" x14ac:dyDescent="0.35">
      <c r="A299" s="8" t="s">
        <v>326</v>
      </c>
      <c r="B299" s="5" t="s">
        <v>327</v>
      </c>
      <c r="C299" s="5">
        <v>0</v>
      </c>
      <c r="D299" s="5" t="s">
        <v>328</v>
      </c>
      <c r="E299" s="5" t="s">
        <v>329</v>
      </c>
      <c r="F299" s="5" t="s">
        <v>271</v>
      </c>
      <c r="G299" s="5" t="s">
        <v>272</v>
      </c>
      <c r="H299" s="17">
        <v>44.753999999999998</v>
      </c>
      <c r="I299" s="17"/>
      <c r="J299" s="18">
        <v>44.753999999999998</v>
      </c>
      <c r="K299" s="17">
        <v>23.218</v>
      </c>
      <c r="L299" s="17"/>
      <c r="M299" s="18">
        <v>23.218</v>
      </c>
      <c r="N299" s="17"/>
      <c r="O299" s="17"/>
      <c r="P299" s="18"/>
      <c r="Q299" s="19"/>
      <c r="R299" s="20"/>
      <c r="S299" s="21"/>
    </row>
    <row r="300" spans="1:19" x14ac:dyDescent="0.35">
      <c r="A300" s="8" t="s">
        <v>326</v>
      </c>
      <c r="B300" s="5" t="s">
        <v>327</v>
      </c>
      <c r="C300" s="5">
        <v>0</v>
      </c>
      <c r="D300" s="5" t="s">
        <v>328</v>
      </c>
      <c r="E300" s="5" t="s">
        <v>329</v>
      </c>
      <c r="F300" s="5" t="s">
        <v>115</v>
      </c>
      <c r="G300" s="5" t="s">
        <v>116</v>
      </c>
      <c r="H300" s="17">
        <v>1325.5010000000007</v>
      </c>
      <c r="I300" s="17">
        <v>57.006999999999998</v>
      </c>
      <c r="J300" s="18">
        <v>1382.5080000000007</v>
      </c>
      <c r="K300" s="17">
        <v>1102.3690000000001</v>
      </c>
      <c r="L300" s="17">
        <v>45.626000000000005</v>
      </c>
      <c r="M300" s="18">
        <v>1147.9950000000001</v>
      </c>
      <c r="N300" s="17">
        <v>277.44900000000001</v>
      </c>
      <c r="O300" s="17">
        <v>19.861000000000001</v>
      </c>
      <c r="P300" s="18">
        <v>297.31</v>
      </c>
      <c r="Q300" s="19">
        <v>206.51</v>
      </c>
      <c r="R300" s="20">
        <v>239.334</v>
      </c>
      <c r="S300" s="21">
        <f t="shared" si="4"/>
        <v>445.84399999999999</v>
      </c>
    </row>
    <row r="301" spans="1:19" x14ac:dyDescent="0.35">
      <c r="A301" s="8" t="s">
        <v>326</v>
      </c>
      <c r="B301" s="5" t="s">
        <v>327</v>
      </c>
      <c r="C301" s="5">
        <v>0</v>
      </c>
      <c r="D301" s="5" t="s">
        <v>328</v>
      </c>
      <c r="E301" s="5" t="s">
        <v>329</v>
      </c>
      <c r="F301" s="5" t="s">
        <v>273</v>
      </c>
      <c r="G301" s="5" t="s">
        <v>274</v>
      </c>
      <c r="H301" s="17">
        <v>86.905000000000001</v>
      </c>
      <c r="I301" s="17">
        <v>22.11</v>
      </c>
      <c r="J301" s="18">
        <v>109.015</v>
      </c>
      <c r="K301" s="17">
        <v>25.817</v>
      </c>
      <c r="L301" s="17"/>
      <c r="M301" s="18">
        <v>25.817</v>
      </c>
      <c r="N301" s="17"/>
      <c r="O301" s="17"/>
      <c r="P301" s="18"/>
      <c r="Q301" s="19"/>
      <c r="R301" s="20"/>
      <c r="S301" s="21"/>
    </row>
    <row r="302" spans="1:19" x14ac:dyDescent="0.35">
      <c r="A302" s="8" t="s">
        <v>326</v>
      </c>
      <c r="B302" s="5" t="s">
        <v>327</v>
      </c>
      <c r="C302" s="5">
        <v>0</v>
      </c>
      <c r="D302" s="5" t="s">
        <v>328</v>
      </c>
      <c r="E302" s="5" t="s">
        <v>329</v>
      </c>
      <c r="F302" s="5" t="s">
        <v>277</v>
      </c>
      <c r="G302" s="5" t="s">
        <v>278</v>
      </c>
      <c r="H302" s="17">
        <v>68.742000000000004</v>
      </c>
      <c r="I302" s="17"/>
      <c r="J302" s="18">
        <v>68.742000000000004</v>
      </c>
      <c r="K302" s="17">
        <v>127.625</v>
      </c>
      <c r="L302" s="17">
        <v>9.01</v>
      </c>
      <c r="M302" s="18">
        <v>136.63499999999999</v>
      </c>
      <c r="N302" s="17">
        <v>173.16500000000002</v>
      </c>
      <c r="O302" s="17">
        <v>22.858000000000001</v>
      </c>
      <c r="P302" s="18">
        <v>196.02300000000002</v>
      </c>
      <c r="Q302" s="19"/>
      <c r="R302" s="20"/>
      <c r="S302" s="21"/>
    </row>
    <row r="303" spans="1:19" x14ac:dyDescent="0.35">
      <c r="A303" s="8" t="s">
        <v>326</v>
      </c>
      <c r="B303" s="5" t="s">
        <v>327</v>
      </c>
      <c r="C303" s="5">
        <v>0</v>
      </c>
      <c r="D303" s="5" t="s">
        <v>328</v>
      </c>
      <c r="E303" s="5" t="s">
        <v>329</v>
      </c>
      <c r="F303" s="5" t="s">
        <v>18</v>
      </c>
      <c r="G303" s="5" t="s">
        <v>19</v>
      </c>
      <c r="H303" s="17">
        <v>1043.5739999999996</v>
      </c>
      <c r="I303" s="17">
        <v>37.295000000000002</v>
      </c>
      <c r="J303" s="18">
        <v>1080.8689999999997</v>
      </c>
      <c r="K303" s="17">
        <v>985.72900000000016</v>
      </c>
      <c r="L303" s="17">
        <v>40.350999999999999</v>
      </c>
      <c r="M303" s="18">
        <v>1026.0800000000002</v>
      </c>
      <c r="N303" s="17">
        <v>852.21950000000015</v>
      </c>
      <c r="O303" s="17">
        <v>0.41599999999999998</v>
      </c>
      <c r="P303" s="18">
        <v>852.63550000000021</v>
      </c>
      <c r="Q303" s="19">
        <v>675.79702499999996</v>
      </c>
      <c r="R303" s="20"/>
      <c r="S303" s="21">
        <f t="shared" si="4"/>
        <v>675.79702499999996</v>
      </c>
    </row>
    <row r="304" spans="1:19" x14ac:dyDescent="0.35">
      <c r="A304" s="8" t="s">
        <v>326</v>
      </c>
      <c r="B304" s="5" t="s">
        <v>327</v>
      </c>
      <c r="C304" s="5">
        <v>0</v>
      </c>
      <c r="D304" s="5" t="s">
        <v>328</v>
      </c>
      <c r="E304" s="5" t="s">
        <v>329</v>
      </c>
      <c r="F304" s="5" t="s">
        <v>239</v>
      </c>
      <c r="G304" s="5" t="s">
        <v>240</v>
      </c>
      <c r="H304" s="17">
        <v>167.40700000000001</v>
      </c>
      <c r="I304" s="17"/>
      <c r="J304" s="18">
        <v>167.40700000000001</v>
      </c>
      <c r="K304" s="17">
        <v>20.292999999999999</v>
      </c>
      <c r="L304" s="17"/>
      <c r="M304" s="18">
        <v>20.292999999999999</v>
      </c>
      <c r="N304" s="17"/>
      <c r="O304" s="17"/>
      <c r="P304" s="18"/>
      <c r="Q304" s="19"/>
      <c r="R304" s="20"/>
      <c r="S304" s="21"/>
    </row>
    <row r="305" spans="1:19" x14ac:dyDescent="0.35">
      <c r="A305" s="8" t="s">
        <v>326</v>
      </c>
      <c r="B305" s="5" t="s">
        <v>327</v>
      </c>
      <c r="C305" s="5">
        <v>0</v>
      </c>
      <c r="D305" s="5" t="s">
        <v>328</v>
      </c>
      <c r="E305" s="5" t="s">
        <v>329</v>
      </c>
      <c r="F305" s="5" t="s">
        <v>163</v>
      </c>
      <c r="G305" s="5" t="s">
        <v>164</v>
      </c>
      <c r="H305" s="17">
        <v>117.99</v>
      </c>
      <c r="I305" s="17">
        <v>19.574000000000002</v>
      </c>
      <c r="J305" s="18">
        <v>137.56399999999999</v>
      </c>
      <c r="K305" s="17">
        <v>163.19999999999999</v>
      </c>
      <c r="L305" s="17"/>
      <c r="M305" s="18">
        <v>163.19999999999999</v>
      </c>
      <c r="N305" s="17">
        <v>91.65</v>
      </c>
      <c r="O305" s="17"/>
      <c r="P305" s="18">
        <v>91.65</v>
      </c>
      <c r="Q305" s="19"/>
      <c r="R305" s="20"/>
      <c r="S305" s="21"/>
    </row>
    <row r="306" spans="1:19" x14ac:dyDescent="0.35">
      <c r="A306" s="8" t="s">
        <v>326</v>
      </c>
      <c r="B306" s="5" t="s">
        <v>327</v>
      </c>
      <c r="C306" s="5">
        <v>0</v>
      </c>
      <c r="D306" s="5" t="s">
        <v>328</v>
      </c>
      <c r="E306" s="5" t="s">
        <v>329</v>
      </c>
      <c r="F306" s="5" t="s">
        <v>330</v>
      </c>
      <c r="G306" s="5" t="s">
        <v>331</v>
      </c>
      <c r="H306" s="17">
        <v>58.5</v>
      </c>
      <c r="I306" s="17"/>
      <c r="J306" s="18">
        <v>58.5</v>
      </c>
      <c r="K306" s="17"/>
      <c r="L306" s="17"/>
      <c r="M306" s="18"/>
      <c r="N306" s="17"/>
      <c r="O306" s="17"/>
      <c r="P306" s="18"/>
      <c r="Q306" s="19"/>
      <c r="R306" s="20"/>
      <c r="S306" s="21"/>
    </row>
    <row r="307" spans="1:19" x14ac:dyDescent="0.35">
      <c r="A307" s="8" t="s">
        <v>326</v>
      </c>
      <c r="B307" s="5" t="s">
        <v>327</v>
      </c>
      <c r="C307" s="5">
        <v>0</v>
      </c>
      <c r="D307" s="5" t="s">
        <v>328</v>
      </c>
      <c r="E307" s="5" t="s">
        <v>329</v>
      </c>
      <c r="F307" s="5" t="s">
        <v>231</v>
      </c>
      <c r="G307" s="5" t="s">
        <v>232</v>
      </c>
      <c r="H307" s="17"/>
      <c r="I307" s="17"/>
      <c r="J307" s="18"/>
      <c r="K307" s="17">
        <v>119.26300000000001</v>
      </c>
      <c r="L307" s="17">
        <v>74.936999999999998</v>
      </c>
      <c r="M307" s="18">
        <v>194.2</v>
      </c>
      <c r="N307" s="17">
        <v>213.77399999999997</v>
      </c>
      <c r="O307" s="17">
        <v>67.984999999999999</v>
      </c>
      <c r="P307" s="18">
        <v>281.75899999999996</v>
      </c>
      <c r="Q307" s="19">
        <v>130.197</v>
      </c>
      <c r="R307" s="20">
        <v>42.38</v>
      </c>
      <c r="S307" s="21">
        <f t="shared" si="4"/>
        <v>172.577</v>
      </c>
    </row>
    <row r="308" spans="1:19" x14ac:dyDescent="0.35">
      <c r="A308" s="8" t="s">
        <v>326</v>
      </c>
      <c r="B308" s="5" t="s">
        <v>327</v>
      </c>
      <c r="C308" s="5">
        <v>0</v>
      </c>
      <c r="D308" s="5" t="s">
        <v>328</v>
      </c>
      <c r="E308" s="5" t="s">
        <v>329</v>
      </c>
      <c r="F308" s="5" t="s">
        <v>35</v>
      </c>
      <c r="G308" s="5" t="s">
        <v>36</v>
      </c>
      <c r="H308" s="17">
        <v>6631.7334299999993</v>
      </c>
      <c r="I308" s="17">
        <v>335.45256999999998</v>
      </c>
      <c r="J308" s="18">
        <v>6967.1859999999997</v>
      </c>
      <c r="K308" s="17">
        <v>6678.8356170000034</v>
      </c>
      <c r="L308" s="17">
        <v>644.15799999999979</v>
      </c>
      <c r="M308" s="18">
        <v>7322.9936170000028</v>
      </c>
      <c r="N308" s="17">
        <v>5196.3900000000021</v>
      </c>
      <c r="O308" s="17">
        <v>122.71200000000002</v>
      </c>
      <c r="P308" s="18">
        <v>5319.1020000000026</v>
      </c>
      <c r="Q308" s="19">
        <v>4837.5410000000002</v>
      </c>
      <c r="R308" s="20">
        <v>632.82500000000005</v>
      </c>
      <c r="S308" s="21">
        <f t="shared" si="4"/>
        <v>5470.366</v>
      </c>
    </row>
    <row r="309" spans="1:19" x14ac:dyDescent="0.35">
      <c r="A309" s="8" t="s">
        <v>326</v>
      </c>
      <c r="B309" s="5" t="s">
        <v>327</v>
      </c>
      <c r="C309" s="5">
        <v>0</v>
      </c>
      <c r="D309" s="5" t="s">
        <v>328</v>
      </c>
      <c r="E309" s="5" t="s">
        <v>329</v>
      </c>
      <c r="F309" s="5" t="s">
        <v>169</v>
      </c>
      <c r="G309" s="5" t="s">
        <v>170</v>
      </c>
      <c r="H309" s="17">
        <v>392.62600000000003</v>
      </c>
      <c r="I309" s="17">
        <v>59.982000000000006</v>
      </c>
      <c r="J309" s="18">
        <v>452.60800000000006</v>
      </c>
      <c r="K309" s="17">
        <v>366.41800000000001</v>
      </c>
      <c r="L309" s="17">
        <v>62.62</v>
      </c>
      <c r="M309" s="18">
        <v>429.03800000000001</v>
      </c>
      <c r="N309" s="17"/>
      <c r="O309" s="17"/>
      <c r="P309" s="18"/>
      <c r="Q309" s="19">
        <v>90.74</v>
      </c>
      <c r="R309" s="20"/>
      <c r="S309" s="21">
        <f t="shared" si="4"/>
        <v>90.74</v>
      </c>
    </row>
    <row r="310" spans="1:19" x14ac:dyDescent="0.35">
      <c r="A310" s="8" t="s">
        <v>326</v>
      </c>
      <c r="B310" s="5" t="s">
        <v>327</v>
      </c>
      <c r="C310" s="5">
        <v>0</v>
      </c>
      <c r="D310" s="5" t="s">
        <v>328</v>
      </c>
      <c r="E310" s="5" t="s">
        <v>329</v>
      </c>
      <c r="F310" s="5" t="s">
        <v>241</v>
      </c>
      <c r="G310" s="5" t="s">
        <v>242</v>
      </c>
      <c r="H310" s="17"/>
      <c r="I310" s="17"/>
      <c r="J310" s="18"/>
      <c r="K310" s="17">
        <v>12.491</v>
      </c>
      <c r="L310" s="17"/>
      <c r="M310" s="18">
        <v>12.491</v>
      </c>
      <c r="N310" s="17"/>
      <c r="O310" s="17"/>
      <c r="P310" s="18"/>
      <c r="Q310" s="19"/>
      <c r="R310" s="20"/>
      <c r="S310" s="21"/>
    </row>
    <row r="311" spans="1:19" x14ac:dyDescent="0.35">
      <c r="A311" s="8" t="s">
        <v>326</v>
      </c>
      <c r="B311" s="5" t="s">
        <v>327</v>
      </c>
      <c r="C311" s="5">
        <v>0</v>
      </c>
      <c r="D311" s="5" t="s">
        <v>328</v>
      </c>
      <c r="E311" s="5" t="s">
        <v>329</v>
      </c>
      <c r="F311" s="5" t="s">
        <v>245</v>
      </c>
      <c r="G311" s="5" t="s">
        <v>246</v>
      </c>
      <c r="H311" s="17">
        <v>223.376</v>
      </c>
      <c r="I311" s="17">
        <v>20.231999999999999</v>
      </c>
      <c r="J311" s="18">
        <v>243.608</v>
      </c>
      <c r="K311" s="17">
        <v>325.84300000000002</v>
      </c>
      <c r="L311" s="17"/>
      <c r="M311" s="18">
        <v>325.84300000000002</v>
      </c>
      <c r="N311" s="17">
        <v>42.537999999999997</v>
      </c>
      <c r="O311" s="17"/>
      <c r="P311" s="18">
        <v>42.537999999999997</v>
      </c>
      <c r="Q311" s="19"/>
      <c r="R311" s="20">
        <v>196.25</v>
      </c>
      <c r="S311" s="21">
        <f t="shared" si="4"/>
        <v>196.25</v>
      </c>
    </row>
    <row r="312" spans="1:19" x14ac:dyDescent="0.35">
      <c r="A312" s="8" t="s">
        <v>326</v>
      </c>
      <c r="B312" s="5" t="s">
        <v>327</v>
      </c>
      <c r="C312" s="5">
        <v>0</v>
      </c>
      <c r="D312" s="5" t="s">
        <v>328</v>
      </c>
      <c r="E312" s="5" t="s">
        <v>329</v>
      </c>
      <c r="F312" s="5" t="s">
        <v>187</v>
      </c>
      <c r="G312" s="5" t="s">
        <v>188</v>
      </c>
      <c r="H312" s="17">
        <v>357.73200000000003</v>
      </c>
      <c r="I312" s="17">
        <v>24.17</v>
      </c>
      <c r="J312" s="18">
        <v>381.90200000000004</v>
      </c>
      <c r="K312" s="17">
        <v>251.88</v>
      </c>
      <c r="L312" s="17">
        <v>22.033999999999999</v>
      </c>
      <c r="M312" s="18">
        <v>273.91399999999999</v>
      </c>
      <c r="N312" s="17">
        <v>147.85399999999998</v>
      </c>
      <c r="O312" s="17">
        <v>52.667999999999999</v>
      </c>
      <c r="P312" s="18">
        <v>200.52199999999999</v>
      </c>
      <c r="Q312" s="19">
        <v>20.100000000000001</v>
      </c>
      <c r="R312" s="20">
        <v>316.87</v>
      </c>
      <c r="S312" s="21">
        <f t="shared" si="4"/>
        <v>336.97</v>
      </c>
    </row>
    <row r="313" spans="1:19" x14ac:dyDescent="0.35">
      <c r="A313" s="8" t="s">
        <v>326</v>
      </c>
      <c r="B313" s="5" t="s">
        <v>327</v>
      </c>
      <c r="C313" s="5">
        <v>0</v>
      </c>
      <c r="D313" s="5" t="s">
        <v>328</v>
      </c>
      <c r="E313" s="5" t="s">
        <v>329</v>
      </c>
      <c r="F313" s="5" t="s">
        <v>127</v>
      </c>
      <c r="G313" s="5" t="s">
        <v>128</v>
      </c>
      <c r="H313" s="17">
        <v>139.33699999999999</v>
      </c>
      <c r="I313" s="17"/>
      <c r="J313" s="18">
        <v>139.33699999999999</v>
      </c>
      <c r="K313" s="17">
        <v>253.74</v>
      </c>
      <c r="L313" s="17">
        <v>18.904</v>
      </c>
      <c r="M313" s="18">
        <v>272.64400000000001</v>
      </c>
      <c r="N313" s="17">
        <v>124.03800000000001</v>
      </c>
      <c r="O313" s="17">
        <v>29.317</v>
      </c>
      <c r="P313" s="18">
        <v>153.35500000000002</v>
      </c>
      <c r="Q313" s="19"/>
      <c r="R313" s="20"/>
      <c r="S313" s="21"/>
    </row>
    <row r="314" spans="1:19" x14ac:dyDescent="0.35">
      <c r="A314" s="8" t="s">
        <v>326</v>
      </c>
      <c r="B314" s="5" t="s">
        <v>327</v>
      </c>
      <c r="C314" s="5">
        <v>0</v>
      </c>
      <c r="D314" s="5" t="s">
        <v>328</v>
      </c>
      <c r="E314" s="5" t="s">
        <v>329</v>
      </c>
      <c r="F314" s="5" t="s">
        <v>117</v>
      </c>
      <c r="G314" s="5" t="s">
        <v>118</v>
      </c>
      <c r="H314" s="17"/>
      <c r="I314" s="17"/>
      <c r="J314" s="18"/>
      <c r="K314" s="17">
        <v>21.274999999999999</v>
      </c>
      <c r="L314" s="17"/>
      <c r="M314" s="18">
        <v>21.274999999999999</v>
      </c>
      <c r="N314" s="17"/>
      <c r="O314" s="17"/>
      <c r="P314" s="18"/>
      <c r="Q314" s="19"/>
      <c r="R314" s="20"/>
      <c r="S314" s="21"/>
    </row>
    <row r="315" spans="1:19" x14ac:dyDescent="0.35">
      <c r="A315" s="8" t="s">
        <v>326</v>
      </c>
      <c r="B315" s="5" t="s">
        <v>327</v>
      </c>
      <c r="C315" s="5">
        <v>0</v>
      </c>
      <c r="D315" s="5" t="s">
        <v>328</v>
      </c>
      <c r="E315" s="5" t="s">
        <v>329</v>
      </c>
      <c r="F315" s="5" t="s">
        <v>267</v>
      </c>
      <c r="G315" s="5" t="s">
        <v>268</v>
      </c>
      <c r="H315" s="17"/>
      <c r="I315" s="17"/>
      <c r="J315" s="18"/>
      <c r="K315" s="17"/>
      <c r="L315" s="17"/>
      <c r="M315" s="18"/>
      <c r="N315" s="17"/>
      <c r="O315" s="17"/>
      <c r="P315" s="18"/>
      <c r="Q315" s="19">
        <v>92.697999999999993</v>
      </c>
      <c r="R315" s="20">
        <v>15.96</v>
      </c>
      <c r="S315" s="21">
        <f t="shared" si="4"/>
        <v>108.65799999999999</v>
      </c>
    </row>
    <row r="316" spans="1:19" x14ac:dyDescent="0.35">
      <c r="A316" s="8" t="s">
        <v>326</v>
      </c>
      <c r="B316" s="5" t="s">
        <v>327</v>
      </c>
      <c r="C316" s="5">
        <v>0</v>
      </c>
      <c r="D316" s="5" t="s">
        <v>328</v>
      </c>
      <c r="E316" s="5" t="s">
        <v>329</v>
      </c>
      <c r="F316" s="5" t="s">
        <v>237</v>
      </c>
      <c r="G316" s="5" t="s">
        <v>238</v>
      </c>
      <c r="H316" s="17"/>
      <c r="I316" s="17"/>
      <c r="J316" s="18"/>
      <c r="K316" s="17"/>
      <c r="L316" s="17"/>
      <c r="M316" s="18"/>
      <c r="N316" s="17"/>
      <c r="O316" s="17"/>
      <c r="P316" s="18"/>
      <c r="Q316" s="19">
        <v>337.08</v>
      </c>
      <c r="R316" s="20"/>
      <c r="S316" s="21">
        <f t="shared" si="4"/>
        <v>337.08</v>
      </c>
    </row>
    <row r="317" spans="1:19" x14ac:dyDescent="0.35">
      <c r="A317" s="8" t="s">
        <v>326</v>
      </c>
      <c r="B317" s="5" t="s">
        <v>327</v>
      </c>
      <c r="C317" s="5">
        <v>0</v>
      </c>
      <c r="D317" s="5" t="s">
        <v>328</v>
      </c>
      <c r="E317" s="5" t="s">
        <v>329</v>
      </c>
      <c r="F317" s="5" t="s">
        <v>275</v>
      </c>
      <c r="G317" s="5" t="s">
        <v>276</v>
      </c>
      <c r="H317" s="17"/>
      <c r="I317" s="17"/>
      <c r="J317" s="18"/>
      <c r="K317" s="17"/>
      <c r="L317" s="17"/>
      <c r="M317" s="18"/>
      <c r="N317" s="17"/>
      <c r="O317" s="17"/>
      <c r="P317" s="18"/>
      <c r="Q317" s="19"/>
      <c r="R317" s="20">
        <v>16.864000000000001</v>
      </c>
      <c r="S317" s="21">
        <f t="shared" si="4"/>
        <v>16.864000000000001</v>
      </c>
    </row>
    <row r="318" spans="1:19" x14ac:dyDescent="0.35">
      <c r="A318" s="8" t="s">
        <v>326</v>
      </c>
      <c r="B318" s="5" t="s">
        <v>327</v>
      </c>
      <c r="C318" s="5">
        <v>0</v>
      </c>
      <c r="D318" s="5" t="s">
        <v>328</v>
      </c>
      <c r="E318" s="5" t="s">
        <v>329</v>
      </c>
      <c r="F318" s="5" t="s">
        <v>269</v>
      </c>
      <c r="G318" s="5" t="s">
        <v>270</v>
      </c>
      <c r="H318" s="17"/>
      <c r="I318" s="17"/>
      <c r="J318" s="18"/>
      <c r="K318" s="17"/>
      <c r="L318" s="17"/>
      <c r="M318" s="18"/>
      <c r="N318" s="17"/>
      <c r="O318" s="17"/>
      <c r="P318" s="18"/>
      <c r="Q318" s="19"/>
      <c r="R318" s="20">
        <v>16.545999999999999</v>
      </c>
      <c r="S318" s="21">
        <f t="shared" si="4"/>
        <v>16.545999999999999</v>
      </c>
    </row>
    <row r="319" spans="1:19" x14ac:dyDescent="0.35">
      <c r="A319" s="8" t="s">
        <v>326</v>
      </c>
      <c r="B319" s="5" t="s">
        <v>327</v>
      </c>
      <c r="C319" s="5">
        <v>0</v>
      </c>
      <c r="D319" s="5" t="s">
        <v>328</v>
      </c>
      <c r="E319" s="5" t="s">
        <v>329</v>
      </c>
      <c r="F319" s="5" t="s">
        <v>59</v>
      </c>
      <c r="G319" s="5" t="s">
        <v>60</v>
      </c>
      <c r="H319" s="17"/>
      <c r="I319" s="17"/>
      <c r="J319" s="18"/>
      <c r="K319" s="17"/>
      <c r="L319" s="17"/>
      <c r="M319" s="18"/>
      <c r="N319" s="17"/>
      <c r="O319" s="17"/>
      <c r="P319" s="18"/>
      <c r="Q319" s="19"/>
      <c r="R319" s="20">
        <v>45.317999999999998</v>
      </c>
      <c r="S319" s="21">
        <f t="shared" si="4"/>
        <v>45.317999999999998</v>
      </c>
    </row>
    <row r="320" spans="1:19" x14ac:dyDescent="0.35">
      <c r="A320" s="8" t="s">
        <v>326</v>
      </c>
      <c r="B320" s="5" t="s">
        <v>327</v>
      </c>
      <c r="C320" s="5">
        <v>0</v>
      </c>
      <c r="D320" s="5" t="s">
        <v>328</v>
      </c>
      <c r="E320" s="5" t="s">
        <v>329</v>
      </c>
      <c r="F320" s="5" t="s">
        <v>71</v>
      </c>
      <c r="G320" s="5" t="s">
        <v>72</v>
      </c>
      <c r="H320" s="17"/>
      <c r="I320" s="17"/>
      <c r="J320" s="18"/>
      <c r="K320" s="17"/>
      <c r="L320" s="17"/>
      <c r="M320" s="18"/>
      <c r="N320" s="17"/>
      <c r="O320" s="17"/>
      <c r="P320" s="18"/>
      <c r="Q320" s="19">
        <v>18.239999999999998</v>
      </c>
      <c r="R320" s="20"/>
      <c r="S320" s="21">
        <f t="shared" si="4"/>
        <v>18.239999999999998</v>
      </c>
    </row>
    <row r="321" spans="1:19" x14ac:dyDescent="0.35">
      <c r="A321" s="8" t="s">
        <v>332</v>
      </c>
      <c r="B321" s="5" t="s">
        <v>333</v>
      </c>
      <c r="C321" s="5">
        <v>0</v>
      </c>
      <c r="D321" s="5" t="s">
        <v>334</v>
      </c>
      <c r="E321" s="5" t="s">
        <v>335</v>
      </c>
      <c r="F321" s="5" t="s">
        <v>16</v>
      </c>
      <c r="G321" s="5" t="s">
        <v>17</v>
      </c>
      <c r="H321" s="17">
        <v>2.0060000000000002</v>
      </c>
      <c r="I321" s="17"/>
      <c r="J321" s="18">
        <v>2.0060000000000002</v>
      </c>
      <c r="K321" s="17"/>
      <c r="L321" s="17"/>
      <c r="M321" s="18"/>
      <c r="N321" s="17"/>
      <c r="O321" s="17"/>
      <c r="P321" s="18"/>
      <c r="Q321" s="19">
        <v>1.0500000000000001E-2</v>
      </c>
      <c r="R321" s="20"/>
      <c r="S321" s="21">
        <f t="shared" si="4"/>
        <v>1.0500000000000001E-2</v>
      </c>
    </row>
    <row r="322" spans="1:19" x14ac:dyDescent="0.35">
      <c r="A322" s="8" t="s">
        <v>332</v>
      </c>
      <c r="B322" s="5" t="s">
        <v>333</v>
      </c>
      <c r="C322" s="5">
        <v>0</v>
      </c>
      <c r="D322" s="5" t="s">
        <v>334</v>
      </c>
      <c r="E322" s="5" t="s">
        <v>335</v>
      </c>
      <c r="F322" s="5" t="s">
        <v>41</v>
      </c>
      <c r="G322" s="5" t="s">
        <v>42</v>
      </c>
      <c r="H322" s="17">
        <v>312.39100000000002</v>
      </c>
      <c r="I322" s="17"/>
      <c r="J322" s="18">
        <v>312.39100000000002</v>
      </c>
      <c r="K322" s="17">
        <v>87.491000000000014</v>
      </c>
      <c r="L322" s="17">
        <v>9.1639999999999997</v>
      </c>
      <c r="M322" s="18">
        <v>96.655000000000015</v>
      </c>
      <c r="N322" s="17">
        <v>90.390000000000015</v>
      </c>
      <c r="O322" s="17"/>
      <c r="P322" s="18">
        <v>90.390000000000015</v>
      </c>
      <c r="Q322" s="19">
        <v>99.944000000000003</v>
      </c>
      <c r="R322" s="20"/>
      <c r="S322" s="21">
        <f t="shared" si="4"/>
        <v>99.944000000000003</v>
      </c>
    </row>
    <row r="323" spans="1:19" x14ac:dyDescent="0.35">
      <c r="A323" s="8" t="s">
        <v>332</v>
      </c>
      <c r="B323" s="5" t="s">
        <v>333</v>
      </c>
      <c r="C323" s="5">
        <v>0</v>
      </c>
      <c r="D323" s="5" t="s">
        <v>334</v>
      </c>
      <c r="E323" s="5" t="s">
        <v>335</v>
      </c>
      <c r="F323" s="5" t="s">
        <v>18</v>
      </c>
      <c r="G323" s="5" t="s">
        <v>19</v>
      </c>
      <c r="H323" s="17">
        <v>19.854000000000003</v>
      </c>
      <c r="I323" s="17">
        <v>6.069</v>
      </c>
      <c r="J323" s="18">
        <v>25.923000000000002</v>
      </c>
      <c r="K323" s="17">
        <v>21.183999999999997</v>
      </c>
      <c r="L323" s="17"/>
      <c r="M323" s="18">
        <v>21.183999999999997</v>
      </c>
      <c r="N323" s="17">
        <v>15.636000000000001</v>
      </c>
      <c r="O323" s="17">
        <v>23.28</v>
      </c>
      <c r="P323" s="18">
        <v>38.916000000000004</v>
      </c>
      <c r="Q323" s="19">
        <v>28.818999999999999</v>
      </c>
      <c r="R323" s="20"/>
      <c r="S323" s="21">
        <f t="shared" si="4"/>
        <v>28.818999999999999</v>
      </c>
    </row>
    <row r="324" spans="1:19" x14ac:dyDescent="0.35">
      <c r="A324" s="8" t="s">
        <v>332</v>
      </c>
      <c r="B324" s="5" t="s">
        <v>333</v>
      </c>
      <c r="C324" s="5">
        <v>0</v>
      </c>
      <c r="D324" s="5" t="s">
        <v>334</v>
      </c>
      <c r="E324" s="5" t="s">
        <v>335</v>
      </c>
      <c r="F324" s="5" t="s">
        <v>115</v>
      </c>
      <c r="G324" s="5" t="s">
        <v>116</v>
      </c>
      <c r="H324" s="17"/>
      <c r="I324" s="17"/>
      <c r="J324" s="18"/>
      <c r="K324" s="17"/>
      <c r="L324" s="17"/>
      <c r="M324" s="18"/>
      <c r="N324" s="17"/>
      <c r="O324" s="17"/>
      <c r="P324" s="18"/>
      <c r="Q324" s="19"/>
      <c r="R324" s="20">
        <v>46.54</v>
      </c>
      <c r="S324" s="21">
        <f t="shared" si="4"/>
        <v>46.54</v>
      </c>
    </row>
    <row r="325" spans="1:19" x14ac:dyDescent="0.35">
      <c r="A325" s="8" t="s">
        <v>332</v>
      </c>
      <c r="B325" s="5" t="s">
        <v>333</v>
      </c>
      <c r="C325" s="5">
        <v>0</v>
      </c>
      <c r="D325" s="5" t="s">
        <v>334</v>
      </c>
      <c r="E325" s="5" t="s">
        <v>335</v>
      </c>
      <c r="F325" s="5" t="s">
        <v>35</v>
      </c>
      <c r="G325" s="5" t="s">
        <v>36</v>
      </c>
      <c r="H325" s="17">
        <v>24.388999999999999</v>
      </c>
      <c r="I325" s="17">
        <v>12.366</v>
      </c>
      <c r="J325" s="18">
        <v>36.754999999999995</v>
      </c>
      <c r="K325" s="17">
        <v>30.137999999999998</v>
      </c>
      <c r="L325" s="17">
        <v>7.2</v>
      </c>
      <c r="M325" s="18">
        <v>37.338000000000001</v>
      </c>
      <c r="N325" s="17"/>
      <c r="O325" s="17"/>
      <c r="P325" s="18"/>
      <c r="Q325" s="19">
        <v>5.8579999999999997</v>
      </c>
      <c r="R325" s="20"/>
      <c r="S325" s="21">
        <f t="shared" si="4"/>
        <v>5.8579999999999997</v>
      </c>
    </row>
    <row r="326" spans="1:19" x14ac:dyDescent="0.35">
      <c r="A326" s="8" t="s">
        <v>336</v>
      </c>
      <c r="B326" s="5" t="s">
        <v>337</v>
      </c>
      <c r="C326" s="5">
        <v>0</v>
      </c>
      <c r="D326" s="5" t="s">
        <v>123</v>
      </c>
      <c r="E326" s="5" t="s">
        <v>124</v>
      </c>
      <c r="F326" s="5" t="s">
        <v>95</v>
      </c>
      <c r="G326" s="5" t="s">
        <v>96</v>
      </c>
      <c r="H326" s="17"/>
      <c r="I326" s="17"/>
      <c r="J326" s="18"/>
      <c r="K326" s="17">
        <v>4.3259999999999996</v>
      </c>
      <c r="L326" s="17"/>
      <c r="M326" s="18">
        <v>4.3259999999999996</v>
      </c>
      <c r="N326" s="17"/>
      <c r="O326" s="17"/>
      <c r="P326" s="18"/>
      <c r="Q326" s="19"/>
      <c r="R326" s="20"/>
      <c r="S326" s="21"/>
    </row>
    <row r="327" spans="1:19" x14ac:dyDescent="0.35">
      <c r="A327" s="8" t="s">
        <v>336</v>
      </c>
      <c r="B327" s="5" t="s">
        <v>337</v>
      </c>
      <c r="C327" s="5">
        <v>0</v>
      </c>
      <c r="D327" s="5" t="s">
        <v>123</v>
      </c>
      <c r="E327" s="5" t="s">
        <v>124</v>
      </c>
      <c r="F327" s="5" t="s">
        <v>115</v>
      </c>
      <c r="G327" s="5" t="s">
        <v>116</v>
      </c>
      <c r="H327" s="17">
        <v>43.863</v>
      </c>
      <c r="I327" s="17">
        <v>25.588999999999999</v>
      </c>
      <c r="J327" s="18">
        <v>69.451999999999998</v>
      </c>
      <c r="K327" s="17">
        <v>126.907</v>
      </c>
      <c r="L327" s="17">
        <v>12.835000000000001</v>
      </c>
      <c r="M327" s="18">
        <v>139.74199999999999</v>
      </c>
      <c r="N327" s="17">
        <v>59.911000000000001</v>
      </c>
      <c r="O327" s="17"/>
      <c r="P327" s="18">
        <v>59.911000000000001</v>
      </c>
      <c r="Q327" s="19"/>
      <c r="R327" s="20">
        <v>58.421999999999997</v>
      </c>
      <c r="S327" s="21">
        <f t="shared" si="4"/>
        <v>58.421999999999997</v>
      </c>
    </row>
    <row r="328" spans="1:19" x14ac:dyDescent="0.35">
      <c r="A328" s="8" t="s">
        <v>336</v>
      </c>
      <c r="B328" s="5" t="s">
        <v>337</v>
      </c>
      <c r="C328" s="5">
        <v>0</v>
      </c>
      <c r="D328" s="5" t="s">
        <v>123</v>
      </c>
      <c r="E328" s="5" t="s">
        <v>124</v>
      </c>
      <c r="F328" s="5" t="s">
        <v>273</v>
      </c>
      <c r="G328" s="5" t="s">
        <v>274</v>
      </c>
      <c r="H328" s="17"/>
      <c r="I328" s="17">
        <v>23.07</v>
      </c>
      <c r="J328" s="18">
        <v>23.07</v>
      </c>
      <c r="K328" s="17"/>
      <c r="L328" s="17"/>
      <c r="M328" s="18"/>
      <c r="N328" s="17"/>
      <c r="O328" s="17"/>
      <c r="P328" s="18"/>
      <c r="Q328" s="19"/>
      <c r="R328" s="20"/>
      <c r="S328" s="21"/>
    </row>
    <row r="329" spans="1:19" x14ac:dyDescent="0.35">
      <c r="A329" s="8" t="s">
        <v>336</v>
      </c>
      <c r="B329" s="5" t="s">
        <v>337</v>
      </c>
      <c r="C329" s="5">
        <v>0</v>
      </c>
      <c r="D329" s="5" t="s">
        <v>123</v>
      </c>
      <c r="E329" s="5" t="s">
        <v>124</v>
      </c>
      <c r="F329" s="5" t="s">
        <v>18</v>
      </c>
      <c r="G329" s="5" t="s">
        <v>19</v>
      </c>
      <c r="H329" s="17">
        <v>20.963999999999999</v>
      </c>
      <c r="I329" s="17">
        <v>2.5149999999999997</v>
      </c>
      <c r="J329" s="18">
        <v>23.478999999999999</v>
      </c>
      <c r="K329" s="17">
        <v>20.194000000000003</v>
      </c>
      <c r="L329" s="17">
        <v>0.52</v>
      </c>
      <c r="M329" s="18">
        <v>20.714000000000002</v>
      </c>
      <c r="N329" s="17">
        <v>6.5900000000000007</v>
      </c>
      <c r="O329" s="17"/>
      <c r="P329" s="18">
        <v>6.5900000000000007</v>
      </c>
      <c r="Q329" s="19">
        <v>0.59899999999999998</v>
      </c>
      <c r="R329" s="20"/>
      <c r="S329" s="21">
        <f t="shared" ref="S329:S391" si="5">SUM(Q329+R329)</f>
        <v>0.59899999999999998</v>
      </c>
    </row>
    <row r="330" spans="1:19" x14ac:dyDescent="0.35">
      <c r="A330" s="8" t="s">
        <v>338</v>
      </c>
      <c r="B330" s="5" t="s">
        <v>339</v>
      </c>
      <c r="C330" s="5">
        <v>0</v>
      </c>
      <c r="D330" s="5" t="s">
        <v>113</v>
      </c>
      <c r="E330" s="5" t="s">
        <v>114</v>
      </c>
      <c r="F330" s="5" t="s">
        <v>24</v>
      </c>
      <c r="G330" s="5" t="s">
        <v>25</v>
      </c>
      <c r="H330" s="17">
        <v>231938.95499999996</v>
      </c>
      <c r="I330" s="17">
        <v>170653.04299999998</v>
      </c>
      <c r="J330" s="18">
        <v>402591.99799999991</v>
      </c>
      <c r="K330" s="17">
        <v>114916.414</v>
      </c>
      <c r="L330" s="17">
        <v>82836.689999999988</v>
      </c>
      <c r="M330" s="18">
        <v>197753.10399999999</v>
      </c>
      <c r="N330" s="17">
        <v>130853.21249999999</v>
      </c>
      <c r="O330" s="17">
        <v>200618.34599999999</v>
      </c>
      <c r="P330" s="18">
        <v>331471.55849999998</v>
      </c>
      <c r="Q330" s="19">
        <v>126781.311</v>
      </c>
      <c r="R330" s="20">
        <v>191582.94399999999</v>
      </c>
      <c r="S330" s="21">
        <f t="shared" si="5"/>
        <v>318364.255</v>
      </c>
    </row>
    <row r="331" spans="1:19" x14ac:dyDescent="0.35">
      <c r="A331" s="8" t="s">
        <v>338</v>
      </c>
      <c r="B331" s="5" t="s">
        <v>339</v>
      </c>
      <c r="C331" s="5">
        <v>0</v>
      </c>
      <c r="D331" s="5" t="s">
        <v>113</v>
      </c>
      <c r="E331" s="5" t="s">
        <v>114</v>
      </c>
      <c r="F331" s="5" t="s">
        <v>217</v>
      </c>
      <c r="G331" s="5" t="s">
        <v>218</v>
      </c>
      <c r="H331" s="17"/>
      <c r="I331" s="17"/>
      <c r="J331" s="18"/>
      <c r="K331" s="17"/>
      <c r="L331" s="17"/>
      <c r="M331" s="18"/>
      <c r="N331" s="17"/>
      <c r="O331" s="17">
        <v>103.94</v>
      </c>
      <c r="P331" s="18">
        <v>103.94</v>
      </c>
      <c r="Q331" s="19"/>
      <c r="R331" s="20"/>
      <c r="S331" s="21"/>
    </row>
    <row r="332" spans="1:19" x14ac:dyDescent="0.35">
      <c r="A332" s="8" t="s">
        <v>338</v>
      </c>
      <c r="B332" s="5" t="s">
        <v>339</v>
      </c>
      <c r="C332" s="5">
        <v>0</v>
      </c>
      <c r="D332" s="5" t="s">
        <v>113</v>
      </c>
      <c r="E332" s="5" t="s">
        <v>114</v>
      </c>
      <c r="F332" s="5" t="s">
        <v>227</v>
      </c>
      <c r="G332" s="5" t="s">
        <v>228</v>
      </c>
      <c r="H332" s="17"/>
      <c r="I332" s="17"/>
      <c r="J332" s="18"/>
      <c r="K332" s="17">
        <v>3711.056</v>
      </c>
      <c r="L332" s="17">
        <v>4147.4690000000001</v>
      </c>
      <c r="M332" s="18">
        <v>7858.5249999999996</v>
      </c>
      <c r="N332" s="17"/>
      <c r="O332" s="17"/>
      <c r="P332" s="18"/>
      <c r="Q332" s="19"/>
      <c r="R332" s="20"/>
      <c r="S332" s="21"/>
    </row>
    <row r="333" spans="1:19" x14ac:dyDescent="0.35">
      <c r="A333" s="8" t="s">
        <v>338</v>
      </c>
      <c r="B333" s="5" t="s">
        <v>339</v>
      </c>
      <c r="C333" s="5">
        <v>0</v>
      </c>
      <c r="D333" s="5" t="s">
        <v>113</v>
      </c>
      <c r="E333" s="5" t="s">
        <v>114</v>
      </c>
      <c r="F333" s="5" t="s">
        <v>95</v>
      </c>
      <c r="G333" s="5" t="s">
        <v>96</v>
      </c>
      <c r="H333" s="17"/>
      <c r="I333" s="17"/>
      <c r="J333" s="18"/>
      <c r="K333" s="17"/>
      <c r="L333" s="17"/>
      <c r="M333" s="18"/>
      <c r="N333" s="17"/>
      <c r="O333" s="17">
        <v>694.01499999999999</v>
      </c>
      <c r="P333" s="18">
        <v>694.01499999999999</v>
      </c>
      <c r="Q333" s="19"/>
      <c r="R333" s="20"/>
      <c r="S333" s="21"/>
    </row>
    <row r="334" spans="1:19" x14ac:dyDescent="0.35">
      <c r="A334" s="8" t="s">
        <v>338</v>
      </c>
      <c r="B334" s="5" t="s">
        <v>339</v>
      </c>
      <c r="C334" s="5">
        <v>0</v>
      </c>
      <c r="D334" s="5" t="s">
        <v>113</v>
      </c>
      <c r="E334" s="5" t="s">
        <v>114</v>
      </c>
      <c r="F334" s="5" t="s">
        <v>340</v>
      </c>
      <c r="G334" s="5" t="s">
        <v>341</v>
      </c>
      <c r="H334" s="17"/>
      <c r="I334" s="17">
        <v>267.15600000000001</v>
      </c>
      <c r="J334" s="18">
        <v>267.15600000000001</v>
      </c>
      <c r="K334" s="17"/>
      <c r="L334" s="17"/>
      <c r="M334" s="18"/>
      <c r="N334" s="17"/>
      <c r="O334" s="17"/>
      <c r="P334" s="18"/>
      <c r="Q334" s="19"/>
      <c r="R334" s="20"/>
      <c r="S334" s="21"/>
    </row>
    <row r="335" spans="1:19" x14ac:dyDescent="0.35">
      <c r="A335" s="8" t="s">
        <v>338</v>
      </c>
      <c r="B335" s="5" t="s">
        <v>339</v>
      </c>
      <c r="C335" s="5">
        <v>0</v>
      </c>
      <c r="D335" s="5" t="s">
        <v>113</v>
      </c>
      <c r="E335" s="5" t="s">
        <v>114</v>
      </c>
      <c r="F335" s="5" t="s">
        <v>125</v>
      </c>
      <c r="G335" s="5" t="s">
        <v>126</v>
      </c>
      <c r="H335" s="17"/>
      <c r="I335" s="17"/>
      <c r="J335" s="18"/>
      <c r="K335" s="17">
        <v>66.63</v>
      </c>
      <c r="L335" s="17"/>
      <c r="M335" s="18">
        <v>66.63</v>
      </c>
      <c r="N335" s="17">
        <v>25.006</v>
      </c>
      <c r="O335" s="17"/>
      <c r="P335" s="18">
        <v>25.006</v>
      </c>
      <c r="Q335" s="19"/>
      <c r="R335" s="20"/>
      <c r="S335" s="21"/>
    </row>
    <row r="336" spans="1:19" x14ac:dyDescent="0.35">
      <c r="A336" s="8" t="s">
        <v>338</v>
      </c>
      <c r="B336" s="5" t="s">
        <v>339</v>
      </c>
      <c r="C336" s="5">
        <v>0</v>
      </c>
      <c r="D336" s="5" t="s">
        <v>113</v>
      </c>
      <c r="E336" s="5" t="s">
        <v>114</v>
      </c>
      <c r="F336" s="5" t="s">
        <v>65</v>
      </c>
      <c r="G336" s="5" t="s">
        <v>66</v>
      </c>
      <c r="H336" s="17"/>
      <c r="I336" s="17"/>
      <c r="J336" s="18"/>
      <c r="K336" s="17"/>
      <c r="L336" s="17"/>
      <c r="M336" s="18"/>
      <c r="N336" s="17">
        <v>0.46799999999999997</v>
      </c>
      <c r="O336" s="17"/>
      <c r="P336" s="18">
        <v>0.46799999999999997</v>
      </c>
      <c r="Q336" s="19">
        <v>3.3</v>
      </c>
      <c r="R336" s="20"/>
      <c r="S336" s="21">
        <f t="shared" si="5"/>
        <v>3.3</v>
      </c>
    </row>
    <row r="337" spans="1:19" x14ac:dyDescent="0.35">
      <c r="A337" s="8" t="s">
        <v>338</v>
      </c>
      <c r="B337" s="5" t="s">
        <v>339</v>
      </c>
      <c r="C337" s="5">
        <v>0</v>
      </c>
      <c r="D337" s="5" t="s">
        <v>113</v>
      </c>
      <c r="E337" s="5" t="s">
        <v>114</v>
      </c>
      <c r="F337" s="5" t="s">
        <v>16</v>
      </c>
      <c r="G337" s="5" t="s">
        <v>17</v>
      </c>
      <c r="H337" s="17">
        <v>87.24799999999999</v>
      </c>
      <c r="I337" s="17"/>
      <c r="J337" s="18">
        <v>87.24799999999999</v>
      </c>
      <c r="K337" s="17">
        <v>105.38200000000001</v>
      </c>
      <c r="L337" s="17">
        <v>5.5399999999999991</v>
      </c>
      <c r="M337" s="18">
        <v>110.922</v>
      </c>
      <c r="N337" s="17">
        <v>231.68700000000004</v>
      </c>
      <c r="O337" s="17">
        <v>4.6840000000000002</v>
      </c>
      <c r="P337" s="18">
        <v>236.37100000000004</v>
      </c>
      <c r="Q337" s="19">
        <v>57.444000000000003</v>
      </c>
      <c r="R337" s="20">
        <v>60.813000000000002</v>
      </c>
      <c r="S337" s="21">
        <f t="shared" si="5"/>
        <v>118.25700000000001</v>
      </c>
    </row>
    <row r="338" spans="1:19" x14ac:dyDescent="0.35">
      <c r="A338" s="8" t="s">
        <v>338</v>
      </c>
      <c r="B338" s="5" t="s">
        <v>339</v>
      </c>
      <c r="C338" s="5">
        <v>0</v>
      </c>
      <c r="D338" s="5" t="s">
        <v>113</v>
      </c>
      <c r="E338" s="5" t="s">
        <v>114</v>
      </c>
      <c r="F338" s="5" t="s">
        <v>53</v>
      </c>
      <c r="G338" s="5" t="s">
        <v>54</v>
      </c>
      <c r="H338" s="17"/>
      <c r="I338" s="17"/>
      <c r="J338" s="18"/>
      <c r="K338" s="17"/>
      <c r="L338" s="17"/>
      <c r="M338" s="18"/>
      <c r="N338" s="17"/>
      <c r="O338" s="17">
        <v>96.06</v>
      </c>
      <c r="P338" s="18">
        <v>96.06</v>
      </c>
      <c r="Q338" s="19"/>
      <c r="R338" s="20"/>
      <c r="S338" s="21"/>
    </row>
    <row r="339" spans="1:19" x14ac:dyDescent="0.35">
      <c r="A339" s="8" t="s">
        <v>338</v>
      </c>
      <c r="B339" s="5" t="s">
        <v>339</v>
      </c>
      <c r="C339" s="5">
        <v>0</v>
      </c>
      <c r="D339" s="5" t="s">
        <v>113</v>
      </c>
      <c r="E339" s="5" t="s">
        <v>114</v>
      </c>
      <c r="F339" s="5" t="s">
        <v>237</v>
      </c>
      <c r="G339" s="5" t="s">
        <v>238</v>
      </c>
      <c r="H339" s="17"/>
      <c r="I339" s="17"/>
      <c r="J339" s="18"/>
      <c r="K339" s="17"/>
      <c r="L339" s="17"/>
      <c r="M339" s="18"/>
      <c r="N339" s="17"/>
      <c r="O339" s="17">
        <v>46.26</v>
      </c>
      <c r="P339" s="18">
        <v>46.26</v>
      </c>
      <c r="Q339" s="19"/>
      <c r="R339" s="20"/>
      <c r="S339" s="21"/>
    </row>
    <row r="340" spans="1:19" x14ac:dyDescent="0.35">
      <c r="A340" s="8" t="s">
        <v>338</v>
      </c>
      <c r="B340" s="5" t="s">
        <v>339</v>
      </c>
      <c r="C340" s="5">
        <v>0</v>
      </c>
      <c r="D340" s="5" t="s">
        <v>113</v>
      </c>
      <c r="E340" s="5" t="s">
        <v>114</v>
      </c>
      <c r="F340" s="5" t="s">
        <v>115</v>
      </c>
      <c r="G340" s="5" t="s">
        <v>116</v>
      </c>
      <c r="H340" s="17">
        <v>230.733</v>
      </c>
      <c r="I340" s="17">
        <v>650.79</v>
      </c>
      <c r="J340" s="18">
        <v>881.52299999999991</v>
      </c>
      <c r="K340" s="17">
        <v>3795.4589999999998</v>
      </c>
      <c r="L340" s="17">
        <v>9994.6949999999997</v>
      </c>
      <c r="M340" s="18">
        <v>13790.153999999999</v>
      </c>
      <c r="N340" s="17">
        <v>508.16300000000001</v>
      </c>
      <c r="O340" s="17">
        <v>1883.5150000000001</v>
      </c>
      <c r="P340" s="18">
        <v>2391.6779999999999</v>
      </c>
      <c r="Q340" s="19">
        <v>210.33099999999999</v>
      </c>
      <c r="R340" s="20">
        <v>1409.635</v>
      </c>
      <c r="S340" s="21">
        <f t="shared" si="5"/>
        <v>1619.9659999999999</v>
      </c>
    </row>
    <row r="341" spans="1:19" x14ac:dyDescent="0.35">
      <c r="A341" s="8" t="s">
        <v>338</v>
      </c>
      <c r="B341" s="5" t="s">
        <v>339</v>
      </c>
      <c r="C341" s="5">
        <v>0</v>
      </c>
      <c r="D341" s="5" t="s">
        <v>113</v>
      </c>
      <c r="E341" s="5" t="s">
        <v>114</v>
      </c>
      <c r="F341" s="5" t="s">
        <v>18</v>
      </c>
      <c r="G341" s="5" t="s">
        <v>19</v>
      </c>
      <c r="H341" s="17">
        <v>6227.5790000000006</v>
      </c>
      <c r="I341" s="17"/>
      <c r="J341" s="18">
        <v>6227.5790000000006</v>
      </c>
      <c r="K341" s="17">
        <v>11728.222099999999</v>
      </c>
      <c r="L341" s="17">
        <v>3431.2299000000007</v>
      </c>
      <c r="M341" s="18">
        <v>15159.451999999999</v>
      </c>
      <c r="N341" s="17">
        <v>15790.688579999982</v>
      </c>
      <c r="O341" s="17">
        <v>1442.0619999999997</v>
      </c>
      <c r="P341" s="18">
        <v>17232.750579999982</v>
      </c>
      <c r="Q341" s="19">
        <v>7804.9888000000001</v>
      </c>
      <c r="R341" s="20">
        <v>209.70099999999999</v>
      </c>
      <c r="S341" s="21">
        <f t="shared" si="5"/>
        <v>8014.6898000000001</v>
      </c>
    </row>
    <row r="342" spans="1:19" x14ac:dyDescent="0.35">
      <c r="A342" s="8" t="s">
        <v>338</v>
      </c>
      <c r="B342" s="5" t="s">
        <v>339</v>
      </c>
      <c r="C342" s="5">
        <v>0</v>
      </c>
      <c r="D342" s="5" t="s">
        <v>113</v>
      </c>
      <c r="E342" s="5" t="s">
        <v>114</v>
      </c>
      <c r="F342" s="5" t="s">
        <v>229</v>
      </c>
      <c r="G342" s="5" t="s">
        <v>230</v>
      </c>
      <c r="H342" s="17"/>
      <c r="I342" s="17"/>
      <c r="J342" s="18"/>
      <c r="K342" s="17">
        <v>1558.604</v>
      </c>
      <c r="L342" s="17">
        <v>85.876000000000005</v>
      </c>
      <c r="M342" s="18">
        <v>1644.48</v>
      </c>
      <c r="N342" s="17"/>
      <c r="O342" s="17"/>
      <c r="P342" s="18"/>
      <c r="Q342" s="19"/>
      <c r="R342" s="20"/>
      <c r="S342" s="21"/>
    </row>
    <row r="343" spans="1:19" x14ac:dyDescent="0.35">
      <c r="A343" s="8" t="s">
        <v>338</v>
      </c>
      <c r="B343" s="5" t="s">
        <v>339</v>
      </c>
      <c r="C343" s="5">
        <v>0</v>
      </c>
      <c r="D343" s="5" t="s">
        <v>113</v>
      </c>
      <c r="E343" s="5" t="s">
        <v>114</v>
      </c>
      <c r="F343" s="5" t="s">
        <v>163</v>
      </c>
      <c r="G343" s="5" t="s">
        <v>164</v>
      </c>
      <c r="H343" s="17">
        <v>16.965</v>
      </c>
      <c r="I343" s="17"/>
      <c r="J343" s="18">
        <v>16.965</v>
      </c>
      <c r="K343" s="17">
        <v>84.65</v>
      </c>
      <c r="L343" s="17"/>
      <c r="M343" s="18">
        <v>84.65</v>
      </c>
      <c r="N343" s="17"/>
      <c r="O343" s="17"/>
      <c r="P343" s="18"/>
      <c r="Q343" s="19">
        <v>0.32100000000000001</v>
      </c>
      <c r="R343" s="20">
        <v>60.750999999999998</v>
      </c>
      <c r="S343" s="21">
        <f t="shared" si="5"/>
        <v>61.071999999999996</v>
      </c>
    </row>
    <row r="344" spans="1:19" x14ac:dyDescent="0.35">
      <c r="A344" s="8" t="s">
        <v>338</v>
      </c>
      <c r="B344" s="5" t="s">
        <v>339</v>
      </c>
      <c r="C344" s="5">
        <v>0</v>
      </c>
      <c r="D344" s="5" t="s">
        <v>113</v>
      </c>
      <c r="E344" s="5" t="s">
        <v>114</v>
      </c>
      <c r="F344" s="5" t="s">
        <v>231</v>
      </c>
      <c r="G344" s="5" t="s">
        <v>232</v>
      </c>
      <c r="H344" s="17">
        <v>1951.865</v>
      </c>
      <c r="I344" s="17"/>
      <c r="J344" s="18">
        <v>1951.865</v>
      </c>
      <c r="K344" s="17">
        <v>511.73900000000003</v>
      </c>
      <c r="L344" s="17"/>
      <c r="M344" s="18">
        <v>511.73900000000003</v>
      </c>
      <c r="N344" s="17">
        <v>855.1</v>
      </c>
      <c r="O344" s="17">
        <v>680.255</v>
      </c>
      <c r="P344" s="18">
        <v>1535.355</v>
      </c>
      <c r="Q344" s="19">
        <v>271.5</v>
      </c>
      <c r="R344" s="20">
        <v>93.796000000000006</v>
      </c>
      <c r="S344" s="21">
        <f t="shared" si="5"/>
        <v>365.29599999999999</v>
      </c>
    </row>
    <row r="345" spans="1:19" x14ac:dyDescent="0.35">
      <c r="A345" s="8" t="s">
        <v>338</v>
      </c>
      <c r="B345" s="5" t="s">
        <v>339</v>
      </c>
      <c r="C345" s="5">
        <v>0</v>
      </c>
      <c r="D345" s="5" t="s">
        <v>113</v>
      </c>
      <c r="E345" s="5" t="s">
        <v>114</v>
      </c>
      <c r="F345" s="5" t="s">
        <v>35</v>
      </c>
      <c r="G345" s="5" t="s">
        <v>36</v>
      </c>
      <c r="H345" s="17">
        <v>3381.6965999999998</v>
      </c>
      <c r="I345" s="17">
        <v>538.27940000000001</v>
      </c>
      <c r="J345" s="18">
        <v>3919.9759999999997</v>
      </c>
      <c r="K345" s="17">
        <v>1627.8179999999995</v>
      </c>
      <c r="L345" s="17">
        <v>21.54</v>
      </c>
      <c r="M345" s="18">
        <v>1649.3579999999995</v>
      </c>
      <c r="N345" s="17">
        <v>1523.2460000000003</v>
      </c>
      <c r="O345" s="17">
        <v>114.60899999999999</v>
      </c>
      <c r="P345" s="18">
        <v>1637.8550000000002</v>
      </c>
      <c r="Q345" s="19">
        <v>160.94200000000001</v>
      </c>
      <c r="R345" s="20"/>
      <c r="S345" s="21">
        <f t="shared" si="5"/>
        <v>160.94200000000001</v>
      </c>
    </row>
    <row r="346" spans="1:19" x14ac:dyDescent="0.35">
      <c r="A346" s="8" t="s">
        <v>338</v>
      </c>
      <c r="B346" s="5" t="s">
        <v>339</v>
      </c>
      <c r="C346" s="5">
        <v>0</v>
      </c>
      <c r="D346" s="5" t="s">
        <v>113</v>
      </c>
      <c r="E346" s="5" t="s">
        <v>114</v>
      </c>
      <c r="F346" s="5" t="s">
        <v>175</v>
      </c>
      <c r="G346" s="5" t="s">
        <v>176</v>
      </c>
      <c r="H346" s="17"/>
      <c r="I346" s="17"/>
      <c r="J346" s="18"/>
      <c r="K346" s="17">
        <v>10.231999999999999</v>
      </c>
      <c r="L346" s="17"/>
      <c r="M346" s="18">
        <v>10.231999999999999</v>
      </c>
      <c r="N346" s="17"/>
      <c r="O346" s="17"/>
      <c r="P346" s="18"/>
      <c r="Q346" s="19"/>
      <c r="R346" s="20"/>
      <c r="S346" s="21"/>
    </row>
    <row r="347" spans="1:19" x14ac:dyDescent="0.35">
      <c r="A347" s="8" t="s">
        <v>338</v>
      </c>
      <c r="B347" s="5" t="s">
        <v>339</v>
      </c>
      <c r="C347" s="5">
        <v>0</v>
      </c>
      <c r="D347" s="5" t="s">
        <v>113</v>
      </c>
      <c r="E347" s="5" t="s">
        <v>114</v>
      </c>
      <c r="F347" s="5" t="s">
        <v>243</v>
      </c>
      <c r="G347" s="5" t="s">
        <v>244</v>
      </c>
      <c r="H347" s="17"/>
      <c r="I347" s="17"/>
      <c r="J347" s="18"/>
      <c r="K347" s="17"/>
      <c r="L347" s="17"/>
      <c r="M347" s="18"/>
      <c r="N347" s="17"/>
      <c r="O347" s="17">
        <v>109.92</v>
      </c>
      <c r="P347" s="18">
        <v>109.92</v>
      </c>
      <c r="Q347" s="19"/>
      <c r="R347" s="20"/>
      <c r="S347" s="21"/>
    </row>
    <row r="348" spans="1:19" x14ac:dyDescent="0.35">
      <c r="A348" s="8" t="s">
        <v>338</v>
      </c>
      <c r="B348" s="5" t="s">
        <v>339</v>
      </c>
      <c r="C348" s="5">
        <v>0</v>
      </c>
      <c r="D348" s="5" t="s">
        <v>113</v>
      </c>
      <c r="E348" s="5" t="s">
        <v>114</v>
      </c>
      <c r="F348" s="5" t="s">
        <v>187</v>
      </c>
      <c r="G348" s="5" t="s">
        <v>188</v>
      </c>
      <c r="H348" s="17"/>
      <c r="I348" s="17"/>
      <c r="J348" s="18"/>
      <c r="K348" s="17">
        <v>10.984</v>
      </c>
      <c r="L348" s="17"/>
      <c r="M348" s="18">
        <v>10.984</v>
      </c>
      <c r="N348" s="17"/>
      <c r="O348" s="17"/>
      <c r="P348" s="18"/>
      <c r="Q348" s="19"/>
      <c r="R348" s="20"/>
      <c r="S348" s="21"/>
    </row>
    <row r="349" spans="1:19" ht="15.5" customHeight="1" x14ac:dyDescent="0.35">
      <c r="A349" s="8" t="s">
        <v>338</v>
      </c>
      <c r="B349" s="5" t="s">
        <v>339</v>
      </c>
      <c r="C349" s="5">
        <v>0</v>
      </c>
      <c r="D349" s="5" t="s">
        <v>113</v>
      </c>
      <c r="E349" s="5" t="s">
        <v>114</v>
      </c>
      <c r="F349" s="5" t="s">
        <v>117</v>
      </c>
      <c r="G349" s="5" t="s">
        <v>118</v>
      </c>
      <c r="H349" s="17"/>
      <c r="I349" s="17">
        <v>4000</v>
      </c>
      <c r="J349" s="18">
        <v>4000</v>
      </c>
      <c r="K349" s="17"/>
      <c r="L349" s="17"/>
      <c r="M349" s="18"/>
      <c r="N349" s="17"/>
      <c r="O349" s="17"/>
      <c r="P349" s="18"/>
      <c r="Q349" s="19"/>
      <c r="R349" s="20"/>
      <c r="S349" s="21"/>
    </row>
    <row r="350" spans="1:19" ht="15.5" customHeight="1" x14ac:dyDescent="0.35">
      <c r="A350" s="8" t="s">
        <v>338</v>
      </c>
      <c r="B350" s="5" t="s">
        <v>339</v>
      </c>
      <c r="C350" s="5">
        <v>0</v>
      </c>
      <c r="D350" s="5" t="s">
        <v>113</v>
      </c>
      <c r="E350" s="5" t="s">
        <v>114</v>
      </c>
      <c r="F350" s="5" t="s">
        <v>99</v>
      </c>
      <c r="G350" s="5" t="s">
        <v>100</v>
      </c>
      <c r="H350" s="17"/>
      <c r="I350" s="17"/>
      <c r="J350" s="18"/>
      <c r="K350" s="17"/>
      <c r="L350" s="17"/>
      <c r="M350" s="18"/>
      <c r="N350" s="17"/>
      <c r="O350" s="17"/>
      <c r="P350" s="18"/>
      <c r="Q350" s="19"/>
      <c r="R350" s="20">
        <v>21.478000000000002</v>
      </c>
      <c r="S350" s="21">
        <f t="shared" si="5"/>
        <v>21.478000000000002</v>
      </c>
    </row>
    <row r="351" spans="1:19" x14ac:dyDescent="0.35">
      <c r="A351" s="8" t="s">
        <v>338</v>
      </c>
      <c r="B351" s="5" t="s">
        <v>339</v>
      </c>
      <c r="C351" s="5">
        <v>0</v>
      </c>
      <c r="D351" s="5" t="s">
        <v>113</v>
      </c>
      <c r="E351" s="5" t="s">
        <v>114</v>
      </c>
      <c r="F351" s="5" t="s">
        <v>237</v>
      </c>
      <c r="G351" s="5" t="s">
        <v>238</v>
      </c>
      <c r="H351" s="17"/>
      <c r="I351" s="17"/>
      <c r="J351" s="18"/>
      <c r="K351" s="17"/>
      <c r="L351" s="17"/>
      <c r="M351" s="18"/>
      <c r="N351" s="17"/>
      <c r="O351" s="17"/>
      <c r="P351" s="18"/>
      <c r="Q351" s="19">
        <v>75.040000000000006</v>
      </c>
      <c r="R351" s="20"/>
      <c r="S351" s="21">
        <f t="shared" si="5"/>
        <v>75.040000000000006</v>
      </c>
    </row>
    <row r="352" spans="1:19" x14ac:dyDescent="0.35">
      <c r="A352" s="8" t="s">
        <v>342</v>
      </c>
      <c r="B352" s="5" t="s">
        <v>343</v>
      </c>
      <c r="C352" s="5">
        <v>0</v>
      </c>
      <c r="D352" s="5" t="s">
        <v>123</v>
      </c>
      <c r="E352" s="5" t="s">
        <v>124</v>
      </c>
      <c r="F352" s="5" t="s">
        <v>95</v>
      </c>
      <c r="G352" s="5" t="s">
        <v>96</v>
      </c>
      <c r="H352" s="17">
        <v>0.01</v>
      </c>
      <c r="I352" s="17"/>
      <c r="J352" s="18">
        <v>0.01</v>
      </c>
      <c r="K352" s="17"/>
      <c r="L352" s="17"/>
      <c r="M352" s="18"/>
      <c r="N352" s="17">
        <v>0.60499999999999998</v>
      </c>
      <c r="O352" s="17"/>
      <c r="P352" s="18">
        <v>0.60499999999999998</v>
      </c>
      <c r="Q352" s="19"/>
      <c r="R352" s="20"/>
      <c r="S352" s="21"/>
    </row>
    <row r="353" spans="1:19" x14ac:dyDescent="0.35">
      <c r="A353" s="8" t="s">
        <v>342</v>
      </c>
      <c r="B353" s="5" t="s">
        <v>343</v>
      </c>
      <c r="C353" s="5">
        <v>0</v>
      </c>
      <c r="D353" s="5" t="s">
        <v>123</v>
      </c>
      <c r="E353" s="5" t="s">
        <v>124</v>
      </c>
      <c r="F353" s="5" t="s">
        <v>65</v>
      </c>
      <c r="G353" s="5" t="s">
        <v>66</v>
      </c>
      <c r="H353" s="17"/>
      <c r="I353" s="17"/>
      <c r="J353" s="18"/>
      <c r="K353" s="17"/>
      <c r="L353" s="17"/>
      <c r="M353" s="18"/>
      <c r="N353" s="17">
        <v>1.004</v>
      </c>
      <c r="O353" s="17"/>
      <c r="P353" s="18">
        <v>1.004</v>
      </c>
      <c r="Q353" s="19">
        <v>9.0999999999999998E-2</v>
      </c>
      <c r="R353" s="20"/>
      <c r="S353" s="21"/>
    </row>
    <row r="354" spans="1:19" x14ac:dyDescent="0.35">
      <c r="A354" s="8" t="s">
        <v>342</v>
      </c>
      <c r="B354" s="5" t="s">
        <v>343</v>
      </c>
      <c r="C354" s="5">
        <v>0</v>
      </c>
      <c r="D354" s="5" t="s">
        <v>123</v>
      </c>
      <c r="E354" s="5" t="s">
        <v>124</v>
      </c>
      <c r="F354" s="5" t="s">
        <v>16</v>
      </c>
      <c r="G354" s="5" t="s">
        <v>17</v>
      </c>
      <c r="H354" s="17"/>
      <c r="I354" s="17"/>
      <c r="J354" s="18"/>
      <c r="K354" s="17">
        <v>6.3E-2</v>
      </c>
      <c r="L354" s="17"/>
      <c r="M354" s="18">
        <v>6.3E-2</v>
      </c>
      <c r="N354" s="17">
        <v>0.93599999999999994</v>
      </c>
      <c r="O354" s="17"/>
      <c r="P354" s="18">
        <v>0.93599999999999994</v>
      </c>
      <c r="Q354" s="19">
        <v>0.24249999999999999</v>
      </c>
      <c r="R354" s="20"/>
      <c r="S354" s="21"/>
    </row>
    <row r="355" spans="1:19" x14ac:dyDescent="0.35">
      <c r="A355" s="8" t="s">
        <v>342</v>
      </c>
      <c r="B355" s="5" t="s">
        <v>343</v>
      </c>
      <c r="C355" s="5">
        <v>0</v>
      </c>
      <c r="D355" s="5" t="s">
        <v>123</v>
      </c>
      <c r="E355" s="5" t="s">
        <v>124</v>
      </c>
      <c r="F355" s="5" t="s">
        <v>35</v>
      </c>
      <c r="G355" s="5" t="s">
        <v>36</v>
      </c>
      <c r="H355" s="17"/>
      <c r="I355" s="17"/>
      <c r="J355" s="18"/>
      <c r="K355" s="17">
        <v>3.7469999999999999</v>
      </c>
      <c r="L355" s="17"/>
      <c r="M355" s="18">
        <v>3.7469999999999999</v>
      </c>
      <c r="N355" s="17"/>
      <c r="O355" s="17"/>
      <c r="P355" s="18"/>
      <c r="Q355" s="19"/>
      <c r="R355" s="20"/>
      <c r="S355" s="21"/>
    </row>
    <row r="356" spans="1:19" x14ac:dyDescent="0.35">
      <c r="A356" s="8" t="s">
        <v>344</v>
      </c>
      <c r="B356" s="5" t="s">
        <v>345</v>
      </c>
      <c r="C356" s="5">
        <v>0</v>
      </c>
      <c r="D356" s="5" t="s">
        <v>22</v>
      </c>
      <c r="E356" s="5" t="s">
        <v>23</v>
      </c>
      <c r="F356" s="5" t="s">
        <v>24</v>
      </c>
      <c r="G356" s="5" t="s">
        <v>25</v>
      </c>
      <c r="H356" s="17">
        <v>7844.2839999999997</v>
      </c>
      <c r="I356" s="17"/>
      <c r="J356" s="18">
        <v>7844.2839999999997</v>
      </c>
      <c r="K356" s="17">
        <v>4297.71</v>
      </c>
      <c r="L356" s="17">
        <v>55.3</v>
      </c>
      <c r="M356" s="18">
        <v>4353.01</v>
      </c>
      <c r="N356" s="17">
        <v>1757.58</v>
      </c>
      <c r="O356" s="17">
        <v>0.55000000000000004</v>
      </c>
      <c r="P356" s="18">
        <v>1758.1299999999999</v>
      </c>
      <c r="Q356" s="19">
        <v>2893.3827000000001</v>
      </c>
      <c r="R356" s="20">
        <v>4.0449999999999999</v>
      </c>
      <c r="S356" s="21">
        <f t="shared" si="5"/>
        <v>2897.4277000000002</v>
      </c>
    </row>
    <row r="357" spans="1:19" x14ac:dyDescent="0.35">
      <c r="A357" s="8" t="s">
        <v>344</v>
      </c>
      <c r="B357" s="5" t="s">
        <v>345</v>
      </c>
      <c r="C357" s="5">
        <v>0</v>
      </c>
      <c r="D357" s="5" t="s">
        <v>22</v>
      </c>
      <c r="E357" s="5" t="s">
        <v>23</v>
      </c>
      <c r="F357" s="5" t="s">
        <v>95</v>
      </c>
      <c r="G357" s="5" t="s">
        <v>96</v>
      </c>
      <c r="H357" s="17">
        <v>1.65185</v>
      </c>
      <c r="I357" s="17"/>
      <c r="J357" s="18">
        <v>1.65185</v>
      </c>
      <c r="K357" s="17">
        <v>0.65874999999999995</v>
      </c>
      <c r="L357" s="17">
        <v>1.08125</v>
      </c>
      <c r="M357" s="18">
        <v>1.74</v>
      </c>
      <c r="N357" s="17"/>
      <c r="O357" s="17"/>
      <c r="P357" s="18"/>
      <c r="Q357" s="19">
        <v>0.85850000000000004</v>
      </c>
      <c r="R357" s="20"/>
      <c r="S357" s="21">
        <f t="shared" si="5"/>
        <v>0.85850000000000004</v>
      </c>
    </row>
    <row r="358" spans="1:19" x14ac:dyDescent="0.35">
      <c r="A358" s="8" t="s">
        <v>344</v>
      </c>
      <c r="B358" s="5" t="s">
        <v>345</v>
      </c>
      <c r="C358" s="5">
        <v>0</v>
      </c>
      <c r="D358" s="5" t="s">
        <v>22</v>
      </c>
      <c r="E358" s="5" t="s">
        <v>23</v>
      </c>
      <c r="F358" s="5" t="s">
        <v>125</v>
      </c>
      <c r="G358" s="5" t="s">
        <v>126</v>
      </c>
      <c r="H358" s="17">
        <v>0.83799999999999997</v>
      </c>
      <c r="I358" s="17">
        <v>2</v>
      </c>
      <c r="J358" s="18">
        <v>2.8380000000000001</v>
      </c>
      <c r="K358" s="17">
        <v>22.780999999999999</v>
      </c>
      <c r="L358" s="17"/>
      <c r="M358" s="18">
        <v>22.780999999999999</v>
      </c>
      <c r="N358" s="17">
        <v>2.0750000000000002</v>
      </c>
      <c r="O358" s="17"/>
      <c r="P358" s="18">
        <v>2.0750000000000002</v>
      </c>
      <c r="Q358" s="19"/>
      <c r="R358" s="20"/>
      <c r="S358" s="21"/>
    </row>
    <row r="359" spans="1:19" x14ac:dyDescent="0.35">
      <c r="A359" s="8" t="s">
        <v>344</v>
      </c>
      <c r="B359" s="5" t="s">
        <v>345</v>
      </c>
      <c r="C359" s="5">
        <v>0</v>
      </c>
      <c r="D359" s="5" t="s">
        <v>22</v>
      </c>
      <c r="E359" s="5" t="s">
        <v>23</v>
      </c>
      <c r="F359" s="5" t="s">
        <v>65</v>
      </c>
      <c r="G359" s="5" t="s">
        <v>66</v>
      </c>
      <c r="H359" s="17"/>
      <c r="I359" s="17"/>
      <c r="J359" s="18"/>
      <c r="K359" s="17"/>
      <c r="L359" s="17"/>
      <c r="M359" s="18"/>
      <c r="N359" s="17">
        <v>0.104</v>
      </c>
      <c r="O359" s="17"/>
      <c r="P359" s="18">
        <v>0.104</v>
      </c>
      <c r="Q359" s="19"/>
      <c r="R359" s="20"/>
      <c r="S359" s="21"/>
    </row>
    <row r="360" spans="1:19" x14ac:dyDescent="0.35">
      <c r="A360" s="8" t="s">
        <v>344</v>
      </c>
      <c r="B360" s="5" t="s">
        <v>345</v>
      </c>
      <c r="C360" s="5">
        <v>0</v>
      </c>
      <c r="D360" s="5" t="s">
        <v>22</v>
      </c>
      <c r="E360" s="5" t="s">
        <v>23</v>
      </c>
      <c r="F360" s="5" t="s">
        <v>16</v>
      </c>
      <c r="G360" s="5" t="s">
        <v>17</v>
      </c>
      <c r="H360" s="17">
        <v>15.883570000000001</v>
      </c>
      <c r="I360" s="17">
        <v>20.066200000000002</v>
      </c>
      <c r="J360" s="18">
        <v>35.949770000000001</v>
      </c>
      <c r="K360" s="17">
        <v>0.28000000000000003</v>
      </c>
      <c r="L360" s="17">
        <v>0.79849999999999999</v>
      </c>
      <c r="M360" s="18">
        <v>1.0785</v>
      </c>
      <c r="N360" s="17">
        <v>5.1959999999999997</v>
      </c>
      <c r="O360" s="17">
        <v>6.1210000000000004</v>
      </c>
      <c r="P360" s="18">
        <v>11.317</v>
      </c>
      <c r="Q360" s="19">
        <v>2.254</v>
      </c>
      <c r="R360" s="20"/>
      <c r="S360" s="21">
        <f t="shared" si="5"/>
        <v>2.254</v>
      </c>
    </row>
    <row r="361" spans="1:19" x14ac:dyDescent="0.35">
      <c r="A361" s="8" t="s">
        <v>344</v>
      </c>
      <c r="B361" s="5" t="s">
        <v>345</v>
      </c>
      <c r="C361" s="5">
        <v>0</v>
      </c>
      <c r="D361" s="5" t="s">
        <v>22</v>
      </c>
      <c r="E361" s="5" t="s">
        <v>23</v>
      </c>
      <c r="F361" s="5" t="s">
        <v>115</v>
      </c>
      <c r="G361" s="5" t="s">
        <v>116</v>
      </c>
      <c r="H361" s="17">
        <v>37.859000000000002</v>
      </c>
      <c r="I361" s="17"/>
      <c r="J361" s="18">
        <v>37.859000000000002</v>
      </c>
      <c r="K361" s="17">
        <v>148.131</v>
      </c>
      <c r="L361" s="17">
        <v>228</v>
      </c>
      <c r="M361" s="18">
        <v>376.13099999999997</v>
      </c>
      <c r="N361" s="17">
        <v>50.483000000000004</v>
      </c>
      <c r="O361" s="17"/>
      <c r="P361" s="18">
        <v>50.483000000000004</v>
      </c>
      <c r="Q361" s="19">
        <v>178.34</v>
      </c>
      <c r="R361" s="20">
        <v>131.09899999999999</v>
      </c>
      <c r="S361" s="21">
        <f t="shared" si="5"/>
        <v>309.43899999999996</v>
      </c>
    </row>
    <row r="362" spans="1:19" x14ac:dyDescent="0.35">
      <c r="A362" s="8" t="s">
        <v>344</v>
      </c>
      <c r="B362" s="5" t="s">
        <v>345</v>
      </c>
      <c r="C362" s="5">
        <v>0</v>
      </c>
      <c r="D362" s="5" t="s">
        <v>22</v>
      </c>
      <c r="E362" s="5" t="s">
        <v>23</v>
      </c>
      <c r="F362" s="5" t="s">
        <v>18</v>
      </c>
      <c r="G362" s="5" t="s">
        <v>19</v>
      </c>
      <c r="H362" s="17">
        <v>567.41999999999996</v>
      </c>
      <c r="I362" s="17"/>
      <c r="J362" s="18">
        <v>567.41999999999996</v>
      </c>
      <c r="K362" s="17">
        <v>24.645999999999997</v>
      </c>
      <c r="L362" s="17"/>
      <c r="M362" s="18">
        <v>24.645999999999997</v>
      </c>
      <c r="N362" s="17">
        <v>2.964</v>
      </c>
      <c r="O362" s="17"/>
      <c r="P362" s="18">
        <v>2.964</v>
      </c>
      <c r="Q362" s="19">
        <v>0.06</v>
      </c>
      <c r="R362" s="20">
        <v>140.44</v>
      </c>
      <c r="S362" s="21">
        <f t="shared" si="5"/>
        <v>140.5</v>
      </c>
    </row>
    <row r="363" spans="1:19" x14ac:dyDescent="0.35">
      <c r="A363" s="8" t="s">
        <v>344</v>
      </c>
      <c r="B363" s="5" t="s">
        <v>345</v>
      </c>
      <c r="C363" s="5">
        <v>0</v>
      </c>
      <c r="D363" s="5" t="s">
        <v>22</v>
      </c>
      <c r="E363" s="5" t="s">
        <v>23</v>
      </c>
      <c r="F363" s="5" t="s">
        <v>231</v>
      </c>
      <c r="G363" s="5" t="s">
        <v>232</v>
      </c>
      <c r="H363" s="17">
        <v>13.957000000000001</v>
      </c>
      <c r="I363" s="17"/>
      <c r="J363" s="18">
        <v>13.957000000000001</v>
      </c>
      <c r="K363" s="17">
        <v>18.373000000000001</v>
      </c>
      <c r="L363" s="17"/>
      <c r="M363" s="18">
        <v>18.373000000000001</v>
      </c>
      <c r="N363" s="17"/>
      <c r="O363" s="17"/>
      <c r="P363" s="18"/>
      <c r="Q363" s="19"/>
      <c r="R363" s="20">
        <v>65.207999999999998</v>
      </c>
      <c r="S363" s="21">
        <f t="shared" si="5"/>
        <v>65.207999999999998</v>
      </c>
    </row>
    <row r="364" spans="1:19" x14ac:dyDescent="0.35">
      <c r="A364" s="8" t="s">
        <v>344</v>
      </c>
      <c r="B364" s="5" t="s">
        <v>345</v>
      </c>
      <c r="C364" s="5">
        <v>0</v>
      </c>
      <c r="D364" s="5" t="s">
        <v>22</v>
      </c>
      <c r="E364" s="5" t="s">
        <v>23</v>
      </c>
      <c r="F364" s="5" t="s">
        <v>35</v>
      </c>
      <c r="G364" s="5" t="s">
        <v>36</v>
      </c>
      <c r="H364" s="17"/>
      <c r="I364" s="17"/>
      <c r="J364" s="18"/>
      <c r="K364" s="17"/>
      <c r="L364" s="17">
        <v>396.77000000000004</v>
      </c>
      <c r="M364" s="18">
        <v>396.77000000000004</v>
      </c>
      <c r="N364" s="17">
        <v>20.248999999999999</v>
      </c>
      <c r="O364" s="17"/>
      <c r="P364" s="18">
        <v>20.248999999999999</v>
      </c>
      <c r="Q364" s="19">
        <v>8.8279999999999994</v>
      </c>
      <c r="R364" s="20">
        <v>0.50460799999999995</v>
      </c>
      <c r="S364" s="21">
        <f t="shared" si="5"/>
        <v>9.3326079999999987</v>
      </c>
    </row>
    <row r="365" spans="1:19" x14ac:dyDescent="0.35">
      <c r="A365" s="8" t="s">
        <v>344</v>
      </c>
      <c r="B365" s="5" t="s">
        <v>345</v>
      </c>
      <c r="C365" s="5">
        <v>0</v>
      </c>
      <c r="D365" s="5" t="s">
        <v>22</v>
      </c>
      <c r="E365" s="5" t="s">
        <v>23</v>
      </c>
      <c r="F365" s="5" t="s">
        <v>187</v>
      </c>
      <c r="G365" s="5" t="s">
        <v>188</v>
      </c>
      <c r="H365" s="17"/>
      <c r="I365" s="17"/>
      <c r="J365" s="18"/>
      <c r="K365" s="17">
        <v>24.96</v>
      </c>
      <c r="L365" s="17"/>
      <c r="M365" s="18">
        <v>24.96</v>
      </c>
      <c r="N365" s="17"/>
      <c r="O365" s="17"/>
      <c r="P365" s="18"/>
      <c r="Q365" s="19"/>
      <c r="R365" s="20"/>
      <c r="S365" s="21"/>
    </row>
    <row r="366" spans="1:19" x14ac:dyDescent="0.35">
      <c r="A366" s="8" t="s">
        <v>344</v>
      </c>
      <c r="B366" s="5" t="s">
        <v>345</v>
      </c>
      <c r="C366" s="5">
        <v>0</v>
      </c>
      <c r="D366" s="5" t="s">
        <v>22</v>
      </c>
      <c r="E366" s="5" t="s">
        <v>23</v>
      </c>
      <c r="F366" s="5" t="s">
        <v>99</v>
      </c>
      <c r="G366" s="5" t="s">
        <v>100</v>
      </c>
      <c r="H366" s="17"/>
      <c r="I366" s="17"/>
      <c r="J366" s="18"/>
      <c r="K366" s="17"/>
      <c r="L366" s="17"/>
      <c r="M366" s="18"/>
      <c r="N366" s="17"/>
      <c r="O366" s="17"/>
      <c r="P366" s="18"/>
      <c r="Q366" s="19"/>
      <c r="R366" s="20">
        <v>19.937000000000001</v>
      </c>
      <c r="S366" s="21">
        <f t="shared" si="5"/>
        <v>19.937000000000001</v>
      </c>
    </row>
    <row r="367" spans="1:19" x14ac:dyDescent="0.35">
      <c r="A367" s="8" t="s">
        <v>344</v>
      </c>
      <c r="B367" s="5" t="s">
        <v>345</v>
      </c>
      <c r="C367" s="5">
        <v>0</v>
      </c>
      <c r="D367" s="5" t="s">
        <v>22</v>
      </c>
      <c r="E367" s="5" t="s">
        <v>23</v>
      </c>
      <c r="F367" s="5" t="s">
        <v>117</v>
      </c>
      <c r="G367" s="5" t="s">
        <v>118</v>
      </c>
      <c r="H367" s="17">
        <v>387.64100000000002</v>
      </c>
      <c r="I367" s="17">
        <v>12.359</v>
      </c>
      <c r="J367" s="18">
        <v>400</v>
      </c>
      <c r="K367" s="17"/>
      <c r="L367" s="17"/>
      <c r="M367" s="18"/>
      <c r="N367" s="17"/>
      <c r="O367" s="17"/>
      <c r="P367" s="18"/>
      <c r="Q367" s="19"/>
      <c r="R367" s="20"/>
      <c r="S367" s="21"/>
    </row>
    <row r="368" spans="1:19" x14ac:dyDescent="0.35">
      <c r="A368" s="8" t="s">
        <v>346</v>
      </c>
      <c r="B368" s="5" t="s">
        <v>347</v>
      </c>
      <c r="C368" s="5">
        <v>0</v>
      </c>
      <c r="D368" s="5" t="s">
        <v>123</v>
      </c>
      <c r="E368" s="5" t="s">
        <v>124</v>
      </c>
      <c r="F368" s="5" t="s">
        <v>125</v>
      </c>
      <c r="G368" s="5" t="s">
        <v>126</v>
      </c>
      <c r="H368" s="17"/>
      <c r="I368" s="17"/>
      <c r="J368" s="18"/>
      <c r="K368" s="17">
        <v>27.835999999999999</v>
      </c>
      <c r="L368" s="17"/>
      <c r="M368" s="18">
        <v>27.835999999999999</v>
      </c>
      <c r="N368" s="17"/>
      <c r="O368" s="17"/>
      <c r="P368" s="18"/>
      <c r="Q368" s="19"/>
      <c r="R368" s="20"/>
      <c r="S368" s="21"/>
    </row>
    <row r="369" spans="1:19" x14ac:dyDescent="0.35">
      <c r="A369" s="8" t="s">
        <v>346</v>
      </c>
      <c r="B369" s="5" t="s">
        <v>347</v>
      </c>
      <c r="C369" s="5">
        <v>0</v>
      </c>
      <c r="D369" s="5" t="s">
        <v>123</v>
      </c>
      <c r="E369" s="5" t="s">
        <v>124</v>
      </c>
      <c r="F369" s="5" t="s">
        <v>16</v>
      </c>
      <c r="G369" s="5" t="s">
        <v>17</v>
      </c>
      <c r="H369" s="17">
        <v>11.26</v>
      </c>
      <c r="I369" s="17">
        <v>94.56</v>
      </c>
      <c r="J369" s="18">
        <v>105.82000000000001</v>
      </c>
      <c r="K369" s="17">
        <v>47.72</v>
      </c>
      <c r="L369" s="17"/>
      <c r="M369" s="18">
        <v>47.72</v>
      </c>
      <c r="N369" s="17"/>
      <c r="O369" s="17"/>
      <c r="P369" s="18"/>
      <c r="Q369" s="19"/>
      <c r="R369" s="20"/>
      <c r="S369" s="21"/>
    </row>
    <row r="370" spans="1:19" x14ac:dyDescent="0.35">
      <c r="A370" s="8" t="s">
        <v>346</v>
      </c>
      <c r="B370" s="5" t="s">
        <v>347</v>
      </c>
      <c r="C370" s="5">
        <v>0</v>
      </c>
      <c r="D370" s="5" t="s">
        <v>123</v>
      </c>
      <c r="E370" s="5" t="s">
        <v>124</v>
      </c>
      <c r="F370" s="5" t="s">
        <v>115</v>
      </c>
      <c r="G370" s="5" t="s">
        <v>116</v>
      </c>
      <c r="H370" s="17">
        <v>1.532</v>
      </c>
      <c r="I370" s="17"/>
      <c r="J370" s="18">
        <v>1.532</v>
      </c>
      <c r="K370" s="17">
        <v>21.193000000000001</v>
      </c>
      <c r="L370" s="17"/>
      <c r="M370" s="18">
        <v>21.193000000000001</v>
      </c>
      <c r="N370" s="17"/>
      <c r="O370" s="17"/>
      <c r="P370" s="18"/>
      <c r="Q370" s="19"/>
      <c r="R370" s="20"/>
      <c r="S370" s="21"/>
    </row>
    <row r="371" spans="1:19" x14ac:dyDescent="0.35">
      <c r="A371" s="8" t="s">
        <v>346</v>
      </c>
      <c r="B371" s="5" t="s">
        <v>347</v>
      </c>
      <c r="C371" s="5">
        <v>0</v>
      </c>
      <c r="D371" s="5" t="s">
        <v>123</v>
      </c>
      <c r="E371" s="5" t="s">
        <v>124</v>
      </c>
      <c r="F371" s="5" t="s">
        <v>18</v>
      </c>
      <c r="G371" s="5" t="s">
        <v>19</v>
      </c>
      <c r="H371" s="17">
        <v>100.024</v>
      </c>
      <c r="I371" s="17"/>
      <c r="J371" s="18">
        <v>100.024</v>
      </c>
      <c r="K371" s="17">
        <v>48.100999999999999</v>
      </c>
      <c r="L371" s="17">
        <v>21.03</v>
      </c>
      <c r="M371" s="18">
        <v>69.131</v>
      </c>
      <c r="N371" s="17">
        <v>73.619</v>
      </c>
      <c r="O371" s="17"/>
      <c r="P371" s="18">
        <v>73.619</v>
      </c>
      <c r="Q371" s="19">
        <v>41.786000000000001</v>
      </c>
      <c r="R371" s="20">
        <v>1.4910000000000001</v>
      </c>
      <c r="S371" s="21">
        <f t="shared" si="5"/>
        <v>43.277000000000001</v>
      </c>
    </row>
    <row r="372" spans="1:19" x14ac:dyDescent="0.35">
      <c r="A372" s="8" t="s">
        <v>346</v>
      </c>
      <c r="B372" s="5" t="s">
        <v>347</v>
      </c>
      <c r="C372" s="5">
        <v>0</v>
      </c>
      <c r="D372" s="5" t="s">
        <v>123</v>
      </c>
      <c r="E372" s="5" t="s">
        <v>124</v>
      </c>
      <c r="F372" s="5" t="s">
        <v>231</v>
      </c>
      <c r="G372" s="5" t="s">
        <v>232</v>
      </c>
      <c r="H372" s="17"/>
      <c r="I372" s="17"/>
      <c r="J372" s="18"/>
      <c r="K372" s="17">
        <v>16.5</v>
      </c>
      <c r="L372" s="17"/>
      <c r="M372" s="18">
        <v>16.5</v>
      </c>
      <c r="N372" s="17"/>
      <c r="O372" s="17"/>
      <c r="P372" s="18"/>
      <c r="Q372" s="19"/>
      <c r="R372" s="20"/>
      <c r="S372" s="21"/>
    </row>
    <row r="373" spans="1:19" x14ac:dyDescent="0.35">
      <c r="A373" s="8" t="s">
        <v>346</v>
      </c>
      <c r="B373" s="5" t="s">
        <v>347</v>
      </c>
      <c r="C373" s="5">
        <v>0</v>
      </c>
      <c r="D373" s="5" t="s">
        <v>123</v>
      </c>
      <c r="E373" s="5" t="s">
        <v>124</v>
      </c>
      <c r="F373" s="5" t="s">
        <v>35</v>
      </c>
      <c r="G373" s="5" t="s">
        <v>36</v>
      </c>
      <c r="H373" s="17">
        <v>29.107999999999997</v>
      </c>
      <c r="I373" s="17">
        <v>22.563000000000002</v>
      </c>
      <c r="J373" s="18">
        <v>51.670999999999999</v>
      </c>
      <c r="K373" s="17">
        <v>237.99999999999997</v>
      </c>
      <c r="L373" s="17">
        <v>69.337000000000003</v>
      </c>
      <c r="M373" s="18">
        <v>307.33699999999999</v>
      </c>
      <c r="N373" s="17">
        <v>33.393000000000001</v>
      </c>
      <c r="O373" s="17">
        <v>27.648</v>
      </c>
      <c r="P373" s="18">
        <v>61.040999999999997</v>
      </c>
      <c r="Q373" s="19">
        <v>85.304000000000002</v>
      </c>
      <c r="R373" s="20">
        <v>97.460499999999996</v>
      </c>
      <c r="S373" s="21">
        <f t="shared" si="5"/>
        <v>182.7645</v>
      </c>
    </row>
    <row r="374" spans="1:19" x14ac:dyDescent="0.35">
      <c r="A374" s="8" t="s">
        <v>346</v>
      </c>
      <c r="B374" s="5" t="s">
        <v>347</v>
      </c>
      <c r="C374" s="5">
        <v>0</v>
      </c>
      <c r="D374" s="5" t="s">
        <v>123</v>
      </c>
      <c r="E374" s="5" t="s">
        <v>124</v>
      </c>
      <c r="F374" s="5" t="s">
        <v>187</v>
      </c>
      <c r="G374" s="5" t="s">
        <v>188</v>
      </c>
      <c r="H374" s="17"/>
      <c r="I374" s="17"/>
      <c r="J374" s="18"/>
      <c r="K374" s="17">
        <v>3.157</v>
      </c>
      <c r="L374" s="17"/>
      <c r="M374" s="18">
        <v>3.157</v>
      </c>
      <c r="N374" s="17"/>
      <c r="O374" s="17"/>
      <c r="P374" s="18"/>
      <c r="Q374" s="19"/>
      <c r="R374" s="20"/>
      <c r="S374" s="21"/>
    </row>
    <row r="375" spans="1:19" x14ac:dyDescent="0.35">
      <c r="A375" s="8" t="s">
        <v>346</v>
      </c>
      <c r="B375" s="5" t="s">
        <v>347</v>
      </c>
      <c r="C375" s="5">
        <v>0</v>
      </c>
      <c r="D375" s="5" t="s">
        <v>123</v>
      </c>
      <c r="E375" s="5" t="s">
        <v>124</v>
      </c>
      <c r="F375" s="5" t="s">
        <v>127</v>
      </c>
      <c r="G375" s="5" t="s">
        <v>128</v>
      </c>
      <c r="H375" s="17">
        <v>8.5229999999999997</v>
      </c>
      <c r="I375" s="17"/>
      <c r="J375" s="18">
        <v>8.5229999999999997</v>
      </c>
      <c r="K375" s="17">
        <v>23.26</v>
      </c>
      <c r="L375" s="17"/>
      <c r="M375" s="18">
        <v>23.26</v>
      </c>
      <c r="N375" s="17"/>
      <c r="O375" s="17"/>
      <c r="P375" s="18"/>
      <c r="Q375" s="19"/>
      <c r="R375" s="20"/>
      <c r="S375" s="21"/>
    </row>
    <row r="376" spans="1:19" x14ac:dyDescent="0.35">
      <c r="A376" s="8" t="s">
        <v>461</v>
      </c>
      <c r="B376" s="5" t="s">
        <v>462</v>
      </c>
      <c r="C376" s="5">
        <v>0</v>
      </c>
      <c r="D376" s="5" t="s">
        <v>463</v>
      </c>
      <c r="E376" s="5" t="s">
        <v>464</v>
      </c>
      <c r="F376" s="5" t="s">
        <v>18</v>
      </c>
      <c r="G376" s="5" t="s">
        <v>19</v>
      </c>
      <c r="H376" s="17"/>
      <c r="I376" s="17"/>
      <c r="J376" s="18"/>
      <c r="K376" s="17"/>
      <c r="L376" s="17"/>
      <c r="M376" s="18"/>
      <c r="N376" s="17"/>
      <c r="O376" s="17"/>
      <c r="P376" s="18"/>
      <c r="Q376" s="19">
        <v>491.62</v>
      </c>
      <c r="R376" s="20"/>
      <c r="S376" s="21">
        <f t="shared" si="5"/>
        <v>491.62</v>
      </c>
    </row>
    <row r="377" spans="1:19" x14ac:dyDescent="0.35">
      <c r="A377" s="8" t="s">
        <v>348</v>
      </c>
      <c r="B377" s="5" t="s">
        <v>349</v>
      </c>
      <c r="C377" s="5">
        <v>0</v>
      </c>
      <c r="D377" s="5" t="s">
        <v>113</v>
      </c>
      <c r="E377" s="5" t="s">
        <v>114</v>
      </c>
      <c r="F377" s="5" t="s">
        <v>24</v>
      </c>
      <c r="G377" s="5" t="s">
        <v>25</v>
      </c>
      <c r="H377" s="17">
        <v>2236.5909999999999</v>
      </c>
      <c r="I377" s="17"/>
      <c r="J377" s="18">
        <v>2236.5909999999999</v>
      </c>
      <c r="K377" s="17">
        <v>4635.9419999999991</v>
      </c>
      <c r="L377" s="17">
        <v>978.67</v>
      </c>
      <c r="M377" s="18">
        <v>5614.6119999999992</v>
      </c>
      <c r="N377" s="17">
        <v>2690.4059999999999</v>
      </c>
      <c r="O377" s="17">
        <v>2084.84</v>
      </c>
      <c r="P377" s="18">
        <v>4775.2460000000001</v>
      </c>
      <c r="Q377" s="19">
        <v>2006.32</v>
      </c>
      <c r="R377" s="20">
        <v>1296.02</v>
      </c>
      <c r="S377" s="21">
        <f t="shared" si="5"/>
        <v>3302.34</v>
      </c>
    </row>
    <row r="378" spans="1:19" x14ac:dyDescent="0.35">
      <c r="A378" s="8" t="s">
        <v>348</v>
      </c>
      <c r="B378" s="5" t="s">
        <v>349</v>
      </c>
      <c r="C378" s="5">
        <v>0</v>
      </c>
      <c r="D378" s="5" t="s">
        <v>113</v>
      </c>
      <c r="E378" s="5" t="s">
        <v>114</v>
      </c>
      <c r="F378" s="5" t="s">
        <v>340</v>
      </c>
      <c r="G378" s="5" t="s">
        <v>341</v>
      </c>
      <c r="H378" s="17">
        <v>300.72800000000001</v>
      </c>
      <c r="I378" s="17"/>
      <c r="J378" s="18">
        <v>300.72800000000001</v>
      </c>
      <c r="K378" s="17"/>
      <c r="L378" s="17"/>
      <c r="M378" s="18"/>
      <c r="N378" s="17"/>
      <c r="O378" s="17"/>
      <c r="P378" s="18"/>
      <c r="Q378" s="19"/>
      <c r="R378" s="20"/>
      <c r="S378" s="21"/>
    </row>
    <row r="379" spans="1:19" x14ac:dyDescent="0.35">
      <c r="A379" s="8" t="s">
        <v>348</v>
      </c>
      <c r="B379" s="5" t="s">
        <v>349</v>
      </c>
      <c r="C379" s="5">
        <v>0</v>
      </c>
      <c r="D379" s="5" t="s">
        <v>113</v>
      </c>
      <c r="E379" s="5" t="s">
        <v>114</v>
      </c>
      <c r="F379" s="5" t="s">
        <v>115</v>
      </c>
      <c r="G379" s="5" t="s">
        <v>116</v>
      </c>
      <c r="H379" s="17">
        <v>1240.9780000000001</v>
      </c>
      <c r="I379" s="17">
        <v>1</v>
      </c>
      <c r="J379" s="18">
        <v>1241.9780000000001</v>
      </c>
      <c r="K379" s="17"/>
      <c r="L379" s="17"/>
      <c r="M379" s="18"/>
      <c r="N379" s="17"/>
      <c r="O379" s="17"/>
      <c r="P379" s="18"/>
      <c r="Q379" s="19"/>
      <c r="R379" s="20"/>
      <c r="S379" s="21"/>
    </row>
    <row r="380" spans="1:19" x14ac:dyDescent="0.35">
      <c r="A380" s="8" t="s">
        <v>350</v>
      </c>
      <c r="B380" s="5" t="s">
        <v>351</v>
      </c>
      <c r="C380" s="5">
        <v>1</v>
      </c>
      <c r="D380" s="5" t="s">
        <v>352</v>
      </c>
      <c r="E380" s="5" t="s">
        <v>353</v>
      </c>
      <c r="F380" s="5" t="s">
        <v>354</v>
      </c>
      <c r="G380" s="5" t="s">
        <v>355</v>
      </c>
      <c r="H380" s="17">
        <v>21905.125803999999</v>
      </c>
      <c r="I380" s="17">
        <v>591.27419599999996</v>
      </c>
      <c r="J380" s="18">
        <v>22496.399999999998</v>
      </c>
      <c r="K380" s="17">
        <v>20715.379142999998</v>
      </c>
      <c r="L380" s="17">
        <v>1076.3208570000002</v>
      </c>
      <c r="M380" s="18">
        <v>21791.699999999997</v>
      </c>
      <c r="N380" s="17">
        <v>21462.528466</v>
      </c>
      <c r="O380" s="17">
        <v>1616.4715340000005</v>
      </c>
      <c r="P380" s="18">
        <v>23079</v>
      </c>
      <c r="Q380" s="19">
        <v>26347.435229999999</v>
      </c>
      <c r="R380" s="20">
        <v>1327.8647699999999</v>
      </c>
      <c r="S380" s="21">
        <f t="shared" si="5"/>
        <v>27675.3</v>
      </c>
    </row>
    <row r="381" spans="1:19" x14ac:dyDescent="0.35">
      <c r="A381" s="8" t="s">
        <v>356</v>
      </c>
      <c r="B381" s="5" t="s">
        <v>357</v>
      </c>
      <c r="C381" s="5">
        <v>0</v>
      </c>
      <c r="D381" s="5" t="s">
        <v>358</v>
      </c>
      <c r="E381" s="5" t="s">
        <v>359</v>
      </c>
      <c r="F381" s="5" t="s">
        <v>18</v>
      </c>
      <c r="G381" s="5" t="s">
        <v>19</v>
      </c>
      <c r="H381" s="17">
        <v>25.102</v>
      </c>
      <c r="I381" s="17"/>
      <c r="J381" s="18">
        <v>25.102</v>
      </c>
      <c r="K381" s="17"/>
      <c r="L381" s="17"/>
      <c r="M381" s="18"/>
      <c r="N381" s="17">
        <v>1113.6900000000005</v>
      </c>
      <c r="O381" s="17">
        <v>1.86</v>
      </c>
      <c r="P381" s="18">
        <v>1115.5500000000004</v>
      </c>
      <c r="Q381" s="19">
        <v>2450.13</v>
      </c>
      <c r="R381" s="20"/>
      <c r="S381" s="21">
        <f t="shared" si="5"/>
        <v>2450.13</v>
      </c>
    </row>
    <row r="382" spans="1:19" x14ac:dyDescent="0.35">
      <c r="A382" s="8" t="s">
        <v>360</v>
      </c>
      <c r="B382" s="5" t="s">
        <v>361</v>
      </c>
      <c r="C382" s="5">
        <v>0</v>
      </c>
      <c r="D382" s="5" t="s">
        <v>113</v>
      </c>
      <c r="E382" s="5" t="s">
        <v>114</v>
      </c>
      <c r="F382" s="5" t="s">
        <v>24</v>
      </c>
      <c r="G382" s="5" t="s">
        <v>25</v>
      </c>
      <c r="H382" s="17">
        <v>3.56</v>
      </c>
      <c r="I382" s="17">
        <v>3069.9629999999997</v>
      </c>
      <c r="J382" s="18">
        <v>3073.5229999999997</v>
      </c>
      <c r="K382" s="17">
        <v>159.16</v>
      </c>
      <c r="L382" s="17">
        <v>45048.934000000001</v>
      </c>
      <c r="M382" s="18">
        <v>45208.094000000005</v>
      </c>
      <c r="N382" s="17"/>
      <c r="O382" s="17">
        <v>12261.038</v>
      </c>
      <c r="P382" s="18">
        <v>12261.038</v>
      </c>
      <c r="Q382" s="19">
        <v>22.673999999999999</v>
      </c>
      <c r="R382" s="20">
        <v>23557.368299999998</v>
      </c>
      <c r="S382" s="21">
        <f t="shared" si="5"/>
        <v>23580.042299999997</v>
      </c>
    </row>
    <row r="383" spans="1:19" x14ac:dyDescent="0.35">
      <c r="A383" s="8" t="s">
        <v>360</v>
      </c>
      <c r="B383" s="5" t="s">
        <v>361</v>
      </c>
      <c r="C383" s="5">
        <v>0</v>
      </c>
      <c r="D383" s="5" t="s">
        <v>113</v>
      </c>
      <c r="E383" s="5" t="s">
        <v>114</v>
      </c>
      <c r="F383" s="5" t="s">
        <v>115</v>
      </c>
      <c r="G383" s="5" t="s">
        <v>116</v>
      </c>
      <c r="H383" s="17"/>
      <c r="I383" s="17"/>
      <c r="J383" s="18"/>
      <c r="K383" s="17"/>
      <c r="L383" s="17">
        <v>3000</v>
      </c>
      <c r="M383" s="18">
        <v>3000</v>
      </c>
      <c r="N383" s="17"/>
      <c r="O383" s="17"/>
      <c r="P383" s="18"/>
      <c r="Q383" s="19"/>
      <c r="R383" s="20"/>
      <c r="S383" s="21"/>
    </row>
    <row r="384" spans="1:19" x14ac:dyDescent="0.35">
      <c r="A384" s="8" t="s">
        <v>360</v>
      </c>
      <c r="B384" s="5" t="s">
        <v>361</v>
      </c>
      <c r="C384" s="5">
        <v>0</v>
      </c>
      <c r="D384" s="5" t="s">
        <v>113</v>
      </c>
      <c r="E384" s="5" t="s">
        <v>114</v>
      </c>
      <c r="F384" s="5" t="s">
        <v>35</v>
      </c>
      <c r="G384" s="5" t="s">
        <v>36</v>
      </c>
      <c r="H384" s="17"/>
      <c r="I384" s="17"/>
      <c r="J384" s="18"/>
      <c r="K384" s="17"/>
      <c r="L384" s="17"/>
      <c r="M384" s="18"/>
      <c r="N384" s="17"/>
      <c r="O384" s="17"/>
      <c r="P384" s="18"/>
      <c r="Q384" s="19">
        <v>6.62</v>
      </c>
      <c r="R384" s="20"/>
      <c r="S384" s="21">
        <f t="shared" si="5"/>
        <v>6.62</v>
      </c>
    </row>
    <row r="385" spans="1:19" x14ac:dyDescent="0.35">
      <c r="A385" s="8" t="s">
        <v>360</v>
      </c>
      <c r="B385" s="5" t="s">
        <v>361</v>
      </c>
      <c r="C385" s="5">
        <v>0</v>
      </c>
      <c r="D385" s="5" t="s">
        <v>113</v>
      </c>
      <c r="E385" s="5" t="s">
        <v>114</v>
      </c>
      <c r="F385" s="5" t="s">
        <v>117</v>
      </c>
      <c r="G385" s="5" t="s">
        <v>118</v>
      </c>
      <c r="H385" s="17">
        <v>23.8</v>
      </c>
      <c r="I385" s="17"/>
      <c r="J385" s="18">
        <v>23.8</v>
      </c>
      <c r="K385" s="17"/>
      <c r="L385" s="17"/>
      <c r="M385" s="18"/>
      <c r="N385" s="17"/>
      <c r="O385" s="17"/>
      <c r="P385" s="18"/>
      <c r="Q385" s="19"/>
      <c r="R385" s="20"/>
      <c r="S385" s="21"/>
    </row>
    <row r="386" spans="1:19" x14ac:dyDescent="0.35">
      <c r="A386" s="8" t="s">
        <v>362</v>
      </c>
      <c r="B386" s="5" t="s">
        <v>363</v>
      </c>
      <c r="C386" s="5">
        <v>0</v>
      </c>
      <c r="D386" s="5" t="s">
        <v>123</v>
      </c>
      <c r="E386" s="5" t="s">
        <v>124</v>
      </c>
      <c r="F386" s="5" t="s">
        <v>275</v>
      </c>
      <c r="G386" s="5" t="s">
        <v>276</v>
      </c>
      <c r="H386" s="17">
        <v>58.816000000000003</v>
      </c>
      <c r="I386" s="17">
        <v>355.95699999999994</v>
      </c>
      <c r="J386" s="18">
        <v>414.77299999999991</v>
      </c>
      <c r="K386" s="17"/>
      <c r="L386" s="17"/>
      <c r="M386" s="18"/>
      <c r="N386" s="17"/>
      <c r="O386" s="17"/>
      <c r="P386" s="18"/>
      <c r="Q386" s="19"/>
      <c r="R386" s="20"/>
      <c r="S386" s="21"/>
    </row>
    <row r="387" spans="1:19" x14ac:dyDescent="0.35">
      <c r="A387" s="8" t="s">
        <v>362</v>
      </c>
      <c r="B387" s="5" t="s">
        <v>363</v>
      </c>
      <c r="C387" s="5">
        <v>0</v>
      </c>
      <c r="D387" s="5" t="s">
        <v>123</v>
      </c>
      <c r="E387" s="5" t="s">
        <v>124</v>
      </c>
      <c r="F387" s="5" t="s">
        <v>277</v>
      </c>
      <c r="G387" s="5" t="s">
        <v>278</v>
      </c>
      <c r="H387" s="17">
        <v>1.857</v>
      </c>
      <c r="I387" s="17">
        <v>18.143000000000001</v>
      </c>
      <c r="J387" s="18">
        <v>20</v>
      </c>
      <c r="K387" s="17">
        <v>13.901999999999999</v>
      </c>
      <c r="L387" s="17">
        <v>125.31799999999998</v>
      </c>
      <c r="M387" s="18">
        <v>139.21999999999997</v>
      </c>
      <c r="N387" s="17"/>
      <c r="O387" s="17"/>
      <c r="P387" s="18"/>
      <c r="Q387" s="19"/>
      <c r="R387" s="20"/>
      <c r="S387" s="21"/>
    </row>
    <row r="388" spans="1:19" x14ac:dyDescent="0.35">
      <c r="A388" s="8" t="s">
        <v>362</v>
      </c>
      <c r="B388" s="5" t="s">
        <v>363</v>
      </c>
      <c r="C388" s="5">
        <v>0</v>
      </c>
      <c r="D388" s="5" t="s">
        <v>123</v>
      </c>
      <c r="E388" s="5" t="s">
        <v>124</v>
      </c>
      <c r="F388" s="5" t="s">
        <v>163</v>
      </c>
      <c r="G388" s="5" t="s">
        <v>164</v>
      </c>
      <c r="H388" s="17">
        <v>20.710999999999999</v>
      </c>
      <c r="I388" s="17">
        <v>105.46899999999999</v>
      </c>
      <c r="J388" s="18">
        <v>126.17999999999999</v>
      </c>
      <c r="K388" s="17">
        <v>4.8099999999999996</v>
      </c>
      <c r="L388" s="17">
        <v>19.190000000000001</v>
      </c>
      <c r="M388" s="18">
        <v>24</v>
      </c>
      <c r="N388" s="17"/>
      <c r="O388" s="17"/>
      <c r="P388" s="18"/>
      <c r="Q388" s="19"/>
      <c r="R388" s="20"/>
      <c r="S388" s="21"/>
    </row>
    <row r="389" spans="1:19" x14ac:dyDescent="0.35">
      <c r="A389" s="8" t="s">
        <v>364</v>
      </c>
      <c r="B389" s="5" t="s">
        <v>365</v>
      </c>
      <c r="C389" s="5">
        <v>0</v>
      </c>
      <c r="D389" s="5" t="s">
        <v>366</v>
      </c>
      <c r="E389" s="5" t="s">
        <v>367</v>
      </c>
      <c r="F389" s="5" t="s">
        <v>16</v>
      </c>
      <c r="G389" s="5" t="s">
        <v>17</v>
      </c>
      <c r="H389" s="17">
        <v>23.16</v>
      </c>
      <c r="I389" s="17"/>
      <c r="J389" s="18">
        <v>23.16</v>
      </c>
      <c r="K389" s="17"/>
      <c r="L389" s="17"/>
      <c r="M389" s="18"/>
      <c r="N389" s="17"/>
      <c r="O389" s="17"/>
      <c r="P389" s="18"/>
      <c r="Q389" s="19"/>
      <c r="R389" s="20"/>
      <c r="S389" s="21"/>
    </row>
    <row r="390" spans="1:19" x14ac:dyDescent="0.35">
      <c r="A390" s="8" t="s">
        <v>364</v>
      </c>
      <c r="B390" s="5" t="s">
        <v>365</v>
      </c>
      <c r="C390" s="5">
        <v>0</v>
      </c>
      <c r="D390" s="5" t="s">
        <v>366</v>
      </c>
      <c r="E390" s="5" t="s">
        <v>367</v>
      </c>
      <c r="F390" s="5" t="s">
        <v>47</v>
      </c>
      <c r="G390" s="5" t="s">
        <v>48</v>
      </c>
      <c r="H390" s="17">
        <v>108.78</v>
      </c>
      <c r="I390" s="17"/>
      <c r="J390" s="18">
        <v>108.78</v>
      </c>
      <c r="K390" s="17"/>
      <c r="L390" s="17"/>
      <c r="M390" s="18"/>
      <c r="N390" s="17"/>
      <c r="O390" s="17"/>
      <c r="P390" s="18"/>
      <c r="Q390" s="19"/>
      <c r="R390" s="20"/>
      <c r="S390" s="21"/>
    </row>
    <row r="391" spans="1:19" x14ac:dyDescent="0.35">
      <c r="A391" s="8" t="s">
        <v>368</v>
      </c>
      <c r="B391" s="5" t="s">
        <v>369</v>
      </c>
      <c r="C391" s="5">
        <v>0</v>
      </c>
      <c r="D391" s="5" t="s">
        <v>366</v>
      </c>
      <c r="E391" s="5" t="s">
        <v>367</v>
      </c>
      <c r="F391" s="5" t="s">
        <v>24</v>
      </c>
      <c r="G391" s="5" t="s">
        <v>25</v>
      </c>
      <c r="H391" s="17">
        <v>366.42</v>
      </c>
      <c r="I391" s="17"/>
      <c r="J391" s="18">
        <v>366.42</v>
      </c>
      <c r="K391" s="17">
        <v>41.36</v>
      </c>
      <c r="L391" s="17"/>
      <c r="M391" s="18">
        <v>41.36</v>
      </c>
      <c r="N391" s="17"/>
      <c r="O391" s="17"/>
      <c r="P391" s="18"/>
      <c r="Q391" s="19">
        <v>108.13</v>
      </c>
      <c r="R391" s="20"/>
      <c r="S391" s="21">
        <f t="shared" si="5"/>
        <v>108.13</v>
      </c>
    </row>
    <row r="392" spans="1:19" x14ac:dyDescent="0.35">
      <c r="A392" s="8" t="s">
        <v>368</v>
      </c>
      <c r="B392" s="5" t="s">
        <v>369</v>
      </c>
      <c r="C392" s="5">
        <v>0</v>
      </c>
      <c r="D392" s="5" t="s">
        <v>366</v>
      </c>
      <c r="E392" s="5" t="s">
        <v>367</v>
      </c>
      <c r="F392" s="5" t="s">
        <v>161</v>
      </c>
      <c r="G392" s="5" t="s">
        <v>162</v>
      </c>
      <c r="H392" s="17"/>
      <c r="I392" s="17"/>
      <c r="J392" s="18"/>
      <c r="K392" s="17"/>
      <c r="L392" s="17"/>
      <c r="M392" s="18"/>
      <c r="N392" s="17">
        <v>90.699999999999989</v>
      </c>
      <c r="O392" s="17"/>
      <c r="P392" s="18">
        <v>90.699999999999989</v>
      </c>
      <c r="Q392" s="19">
        <v>45.2</v>
      </c>
      <c r="R392" s="20"/>
      <c r="S392" s="21">
        <f t="shared" ref="S392:S454" si="6">SUM(Q392+R392)</f>
        <v>45.2</v>
      </c>
    </row>
    <row r="393" spans="1:19" x14ac:dyDescent="0.35">
      <c r="A393" s="8" t="s">
        <v>368</v>
      </c>
      <c r="B393" s="5" t="s">
        <v>369</v>
      </c>
      <c r="C393" s="5">
        <v>0</v>
      </c>
      <c r="D393" s="5" t="s">
        <v>366</v>
      </c>
      <c r="E393" s="5" t="s">
        <v>367</v>
      </c>
      <c r="F393" s="5" t="s">
        <v>235</v>
      </c>
      <c r="G393" s="5" t="s">
        <v>236</v>
      </c>
      <c r="H393" s="17">
        <v>186.84</v>
      </c>
      <c r="I393" s="17"/>
      <c r="J393" s="18">
        <v>186.84</v>
      </c>
      <c r="K393" s="17"/>
      <c r="L393" s="17"/>
      <c r="M393" s="18"/>
      <c r="N393" s="17"/>
      <c r="O393" s="17"/>
      <c r="P393" s="18"/>
      <c r="Q393" s="19"/>
      <c r="R393" s="20"/>
      <c r="S393" s="21"/>
    </row>
    <row r="394" spans="1:19" x14ac:dyDescent="0.35">
      <c r="A394" s="8" t="s">
        <v>368</v>
      </c>
      <c r="B394" s="5" t="s">
        <v>369</v>
      </c>
      <c r="C394" s="5">
        <v>0</v>
      </c>
      <c r="D394" s="5" t="s">
        <v>366</v>
      </c>
      <c r="E394" s="5" t="s">
        <v>367</v>
      </c>
      <c r="F394" s="5" t="s">
        <v>16</v>
      </c>
      <c r="G394" s="5" t="s">
        <v>17</v>
      </c>
      <c r="H394" s="17">
        <v>14648.150000000001</v>
      </c>
      <c r="I394" s="17">
        <v>166.8</v>
      </c>
      <c r="J394" s="18">
        <v>14814.95</v>
      </c>
      <c r="K394" s="17">
        <v>12609.215000000007</v>
      </c>
      <c r="L394" s="17">
        <v>110.94</v>
      </c>
      <c r="M394" s="18">
        <v>12720.155000000008</v>
      </c>
      <c r="N394" s="17">
        <v>12354.020000000008</v>
      </c>
      <c r="O394" s="17">
        <v>47.5</v>
      </c>
      <c r="P394" s="18">
        <v>12401.520000000008</v>
      </c>
      <c r="Q394" s="19">
        <v>10688.16</v>
      </c>
      <c r="R394" s="20"/>
      <c r="S394" s="21">
        <f t="shared" si="6"/>
        <v>10688.16</v>
      </c>
    </row>
    <row r="395" spans="1:19" x14ac:dyDescent="0.35">
      <c r="A395" s="8" t="s">
        <v>368</v>
      </c>
      <c r="B395" s="5" t="s">
        <v>369</v>
      </c>
      <c r="C395" s="5">
        <v>0</v>
      </c>
      <c r="D395" s="5" t="s">
        <v>366</v>
      </c>
      <c r="E395" s="5" t="s">
        <v>367</v>
      </c>
      <c r="F395" s="5" t="s">
        <v>41</v>
      </c>
      <c r="G395" s="5" t="s">
        <v>42</v>
      </c>
      <c r="H395" s="17">
        <v>46.4</v>
      </c>
      <c r="I395" s="17"/>
      <c r="J395" s="18">
        <v>46.4</v>
      </c>
      <c r="K395" s="17">
        <v>42.980000000000004</v>
      </c>
      <c r="L395" s="17"/>
      <c r="M395" s="18">
        <v>42.980000000000004</v>
      </c>
      <c r="N395" s="17">
        <v>42.71</v>
      </c>
      <c r="O395" s="17"/>
      <c r="P395" s="18">
        <v>42.71</v>
      </c>
      <c r="Q395" s="19">
        <v>254.35</v>
      </c>
      <c r="R395" s="20"/>
      <c r="S395" s="21">
        <f t="shared" si="6"/>
        <v>254.35</v>
      </c>
    </row>
    <row r="396" spans="1:19" x14ac:dyDescent="0.35">
      <c r="A396" s="8" t="s">
        <v>368</v>
      </c>
      <c r="B396" s="5" t="s">
        <v>369</v>
      </c>
      <c r="C396" s="5">
        <v>0</v>
      </c>
      <c r="D396" s="5" t="s">
        <v>366</v>
      </c>
      <c r="E396" s="5" t="s">
        <v>367</v>
      </c>
      <c r="F396" s="5" t="s">
        <v>115</v>
      </c>
      <c r="G396" s="5" t="s">
        <v>116</v>
      </c>
      <c r="H396" s="17"/>
      <c r="I396" s="17"/>
      <c r="J396" s="18"/>
      <c r="K396" s="17"/>
      <c r="L396" s="17"/>
      <c r="M396" s="18"/>
      <c r="N396" s="17">
        <v>93.64</v>
      </c>
      <c r="O396" s="17"/>
      <c r="P396" s="18">
        <v>93.64</v>
      </c>
      <c r="Q396" s="19">
        <v>72.22</v>
      </c>
      <c r="R396" s="20">
        <v>23.52</v>
      </c>
      <c r="S396" s="21">
        <f t="shared" si="6"/>
        <v>95.74</v>
      </c>
    </row>
    <row r="397" spans="1:19" x14ac:dyDescent="0.35">
      <c r="A397" s="8" t="s">
        <v>368</v>
      </c>
      <c r="B397" s="5" t="s">
        <v>369</v>
      </c>
      <c r="C397" s="5">
        <v>0</v>
      </c>
      <c r="D397" s="5" t="s">
        <v>366</v>
      </c>
      <c r="E397" s="5" t="s">
        <v>367</v>
      </c>
      <c r="F397" s="5" t="s">
        <v>18</v>
      </c>
      <c r="G397" s="5" t="s">
        <v>19</v>
      </c>
      <c r="H397" s="17">
        <v>72.859999999999985</v>
      </c>
      <c r="I397" s="17"/>
      <c r="J397" s="18">
        <v>72.859999999999985</v>
      </c>
      <c r="K397" s="17"/>
      <c r="L397" s="17"/>
      <c r="M397" s="18"/>
      <c r="N397" s="17"/>
      <c r="O397" s="17"/>
      <c r="P397" s="18"/>
      <c r="Q397" s="19"/>
      <c r="R397" s="20"/>
      <c r="S397" s="21"/>
    </row>
    <row r="398" spans="1:19" x14ac:dyDescent="0.35">
      <c r="A398" s="8" t="s">
        <v>368</v>
      </c>
      <c r="B398" s="5" t="s">
        <v>369</v>
      </c>
      <c r="C398" s="5">
        <v>0</v>
      </c>
      <c r="D398" s="5" t="s">
        <v>366</v>
      </c>
      <c r="E398" s="5" t="s">
        <v>367</v>
      </c>
      <c r="F398" s="5" t="s">
        <v>163</v>
      </c>
      <c r="G398" s="5" t="s">
        <v>164</v>
      </c>
      <c r="H398" s="17"/>
      <c r="I398" s="17"/>
      <c r="J398" s="18"/>
      <c r="K398" s="17"/>
      <c r="L398" s="17"/>
      <c r="M398" s="18"/>
      <c r="N398" s="17">
        <v>43.512</v>
      </c>
      <c r="O398" s="17"/>
      <c r="P398" s="18">
        <v>43.512</v>
      </c>
      <c r="Q398" s="19"/>
      <c r="R398" s="20"/>
      <c r="S398" s="21"/>
    </row>
    <row r="399" spans="1:19" x14ac:dyDescent="0.35">
      <c r="A399" s="8" t="s">
        <v>368</v>
      </c>
      <c r="B399" s="5" t="s">
        <v>369</v>
      </c>
      <c r="C399" s="5">
        <v>0</v>
      </c>
      <c r="D399" s="5" t="s">
        <v>366</v>
      </c>
      <c r="E399" s="5" t="s">
        <v>367</v>
      </c>
      <c r="F399" s="5" t="s">
        <v>35</v>
      </c>
      <c r="G399" s="5" t="s">
        <v>36</v>
      </c>
      <c r="H399" s="17">
        <v>6355.4600000000019</v>
      </c>
      <c r="I399" s="17"/>
      <c r="J399" s="18">
        <v>6355.4600000000019</v>
      </c>
      <c r="K399" s="17">
        <v>3503.5000000000005</v>
      </c>
      <c r="L399" s="17"/>
      <c r="M399" s="18">
        <v>3503.5000000000005</v>
      </c>
      <c r="N399" s="17">
        <v>4116.4699999999993</v>
      </c>
      <c r="O399" s="17"/>
      <c r="P399" s="18">
        <v>4116.4699999999993</v>
      </c>
      <c r="Q399" s="19">
        <v>3698.41</v>
      </c>
      <c r="R399" s="20"/>
      <c r="S399" s="21">
        <f t="shared" si="6"/>
        <v>3698.41</v>
      </c>
    </row>
    <row r="400" spans="1:19" x14ac:dyDescent="0.35">
      <c r="A400" s="8" t="s">
        <v>368</v>
      </c>
      <c r="B400" s="5" t="s">
        <v>369</v>
      </c>
      <c r="C400" s="5">
        <v>0</v>
      </c>
      <c r="D400" s="5" t="s">
        <v>366</v>
      </c>
      <c r="E400" s="5" t="s">
        <v>367</v>
      </c>
      <c r="F400" s="5" t="s">
        <v>47</v>
      </c>
      <c r="G400" s="5" t="s">
        <v>48</v>
      </c>
      <c r="H400" s="17">
        <v>260.39999999999998</v>
      </c>
      <c r="I400" s="17"/>
      <c r="J400" s="18">
        <v>260.39999999999998</v>
      </c>
      <c r="K400" s="17"/>
      <c r="L400" s="17"/>
      <c r="M400" s="18"/>
      <c r="N400" s="17"/>
      <c r="O400" s="17"/>
      <c r="P400" s="18"/>
      <c r="Q400" s="19"/>
      <c r="R400" s="20"/>
      <c r="S400" s="21"/>
    </row>
    <row r="401" spans="1:19" x14ac:dyDescent="0.35">
      <c r="A401" s="8" t="s">
        <v>368</v>
      </c>
      <c r="B401" s="5" t="s">
        <v>369</v>
      </c>
      <c r="C401" s="5">
        <v>0</v>
      </c>
      <c r="D401" s="5" t="s">
        <v>366</v>
      </c>
      <c r="E401" s="5" t="s">
        <v>367</v>
      </c>
      <c r="F401" s="5" t="s">
        <v>201</v>
      </c>
      <c r="G401" s="5" t="s">
        <v>202</v>
      </c>
      <c r="H401" s="17">
        <v>21</v>
      </c>
      <c r="I401" s="17"/>
      <c r="J401" s="18">
        <v>21</v>
      </c>
      <c r="K401" s="17">
        <v>61.9</v>
      </c>
      <c r="L401" s="17"/>
      <c r="M401" s="18">
        <v>61.9</v>
      </c>
      <c r="N401" s="17"/>
      <c r="O401" s="17"/>
      <c r="P401" s="18"/>
      <c r="Q401" s="19"/>
      <c r="R401" s="20"/>
      <c r="S401" s="21"/>
    </row>
    <row r="402" spans="1:19" x14ac:dyDescent="0.35">
      <c r="A402" s="8" t="s">
        <v>368</v>
      </c>
      <c r="B402" s="5" t="s">
        <v>369</v>
      </c>
      <c r="C402" s="5">
        <v>0</v>
      </c>
      <c r="D402" s="5" t="s">
        <v>366</v>
      </c>
      <c r="E402" s="5" t="s">
        <v>367</v>
      </c>
      <c r="F402" s="5" t="s">
        <v>71</v>
      </c>
      <c r="G402" s="5" t="s">
        <v>72</v>
      </c>
      <c r="H402" s="17"/>
      <c r="I402" s="17"/>
      <c r="J402" s="18"/>
      <c r="K402" s="17"/>
      <c r="L402" s="17"/>
      <c r="M402" s="18"/>
      <c r="N402" s="17"/>
      <c r="O402" s="17"/>
      <c r="P402" s="18"/>
      <c r="Q402" s="19">
        <v>93.03</v>
      </c>
      <c r="R402" s="20"/>
      <c r="S402" s="21">
        <f t="shared" si="6"/>
        <v>93.03</v>
      </c>
    </row>
    <row r="403" spans="1:19" x14ac:dyDescent="0.35">
      <c r="A403" s="8" t="s">
        <v>368</v>
      </c>
      <c r="B403" s="5" t="s">
        <v>369</v>
      </c>
      <c r="C403" s="5">
        <v>0</v>
      </c>
      <c r="D403" s="5" t="s">
        <v>366</v>
      </c>
      <c r="E403" s="5" t="s">
        <v>367</v>
      </c>
      <c r="F403" s="5" t="s">
        <v>59</v>
      </c>
      <c r="G403" s="5" t="s">
        <v>60</v>
      </c>
      <c r="H403" s="17"/>
      <c r="I403" s="17"/>
      <c r="J403" s="18"/>
      <c r="K403" s="17"/>
      <c r="L403" s="17"/>
      <c r="M403" s="18"/>
      <c r="N403" s="17"/>
      <c r="O403" s="17"/>
      <c r="P403" s="18"/>
      <c r="Q403" s="19">
        <v>21.2</v>
      </c>
      <c r="R403" s="20"/>
      <c r="S403" s="21">
        <f t="shared" si="6"/>
        <v>21.2</v>
      </c>
    </row>
    <row r="404" spans="1:19" x14ac:dyDescent="0.35">
      <c r="A404" s="8" t="s">
        <v>370</v>
      </c>
      <c r="B404" s="5" t="s">
        <v>371</v>
      </c>
      <c r="C404" s="5">
        <v>0</v>
      </c>
      <c r="D404" s="5" t="s">
        <v>113</v>
      </c>
      <c r="E404" s="5" t="s">
        <v>114</v>
      </c>
      <c r="F404" s="5" t="s">
        <v>24</v>
      </c>
      <c r="G404" s="5" t="s">
        <v>25</v>
      </c>
      <c r="H404" s="17">
        <v>917.798</v>
      </c>
      <c r="I404" s="17">
        <v>8557.8707999999988</v>
      </c>
      <c r="J404" s="18">
        <v>9475.6687999999995</v>
      </c>
      <c r="K404" s="17">
        <v>720.71</v>
      </c>
      <c r="L404" s="17">
        <v>237.6</v>
      </c>
      <c r="M404" s="18">
        <v>958.31000000000006</v>
      </c>
      <c r="N404" s="17">
        <v>215.624</v>
      </c>
      <c r="O404" s="17">
        <v>980.69400000000007</v>
      </c>
      <c r="P404" s="18">
        <v>1196.318</v>
      </c>
      <c r="Q404" s="19">
        <v>1906.8520000000001</v>
      </c>
      <c r="R404" s="20">
        <v>1083.2470000000001</v>
      </c>
      <c r="S404" s="21">
        <f t="shared" si="6"/>
        <v>2990.0990000000002</v>
      </c>
    </row>
    <row r="405" spans="1:19" x14ac:dyDescent="0.35">
      <c r="A405" s="8" t="s">
        <v>370</v>
      </c>
      <c r="B405" s="5" t="s">
        <v>371</v>
      </c>
      <c r="C405" s="5">
        <v>0</v>
      </c>
      <c r="D405" s="5" t="s">
        <v>113</v>
      </c>
      <c r="E405" s="5" t="s">
        <v>114</v>
      </c>
      <c r="F405" s="5" t="s">
        <v>125</v>
      </c>
      <c r="G405" s="5" t="s">
        <v>126</v>
      </c>
      <c r="H405" s="17"/>
      <c r="I405" s="17"/>
      <c r="J405" s="18"/>
      <c r="K405" s="17">
        <v>21.58</v>
      </c>
      <c r="L405" s="17"/>
      <c r="M405" s="18">
        <v>21.58</v>
      </c>
      <c r="N405" s="17"/>
      <c r="O405" s="17"/>
      <c r="P405" s="18"/>
      <c r="Q405" s="19"/>
      <c r="R405" s="20"/>
      <c r="S405" s="21"/>
    </row>
    <row r="406" spans="1:19" x14ac:dyDescent="0.35">
      <c r="A406" s="8" t="s">
        <v>370</v>
      </c>
      <c r="B406" s="5" t="s">
        <v>371</v>
      </c>
      <c r="C406" s="5">
        <v>0</v>
      </c>
      <c r="D406" s="5" t="s">
        <v>113</v>
      </c>
      <c r="E406" s="5" t="s">
        <v>114</v>
      </c>
      <c r="F406" s="5" t="s">
        <v>16</v>
      </c>
      <c r="G406" s="5" t="s">
        <v>17</v>
      </c>
      <c r="H406" s="17"/>
      <c r="I406" s="17">
        <v>20</v>
      </c>
      <c r="J406" s="18">
        <v>20</v>
      </c>
      <c r="K406" s="17">
        <v>1.31</v>
      </c>
      <c r="L406" s="17"/>
      <c r="M406" s="18">
        <v>1.31</v>
      </c>
      <c r="N406" s="17"/>
      <c r="O406" s="17"/>
      <c r="P406" s="18"/>
      <c r="Q406" s="19"/>
      <c r="R406" s="20"/>
      <c r="S406" s="21"/>
    </row>
    <row r="407" spans="1:19" x14ac:dyDescent="0.35">
      <c r="A407" s="8" t="s">
        <v>370</v>
      </c>
      <c r="B407" s="5" t="s">
        <v>371</v>
      </c>
      <c r="C407" s="5">
        <v>0</v>
      </c>
      <c r="D407" s="5" t="s">
        <v>113</v>
      </c>
      <c r="E407" s="5" t="s">
        <v>114</v>
      </c>
      <c r="F407" s="5" t="s">
        <v>41</v>
      </c>
      <c r="G407" s="5" t="s">
        <v>42</v>
      </c>
      <c r="H407" s="17"/>
      <c r="I407" s="17"/>
      <c r="J407" s="18"/>
      <c r="K407" s="17">
        <v>24.04</v>
      </c>
      <c r="L407" s="17"/>
      <c r="M407" s="18">
        <v>24.04</v>
      </c>
      <c r="N407" s="17"/>
      <c r="O407" s="17"/>
      <c r="P407" s="18"/>
      <c r="Q407" s="19"/>
      <c r="R407" s="20"/>
      <c r="S407" s="21"/>
    </row>
    <row r="408" spans="1:19" x14ac:dyDescent="0.35">
      <c r="A408" s="8" t="s">
        <v>370</v>
      </c>
      <c r="B408" s="5" t="s">
        <v>371</v>
      </c>
      <c r="C408" s="5">
        <v>0</v>
      </c>
      <c r="D408" s="5" t="s">
        <v>113</v>
      </c>
      <c r="E408" s="5" t="s">
        <v>114</v>
      </c>
      <c r="F408" s="5" t="s">
        <v>45</v>
      </c>
      <c r="G408" s="5" t="s">
        <v>46</v>
      </c>
      <c r="H408" s="17">
        <v>37.319000000000003</v>
      </c>
      <c r="I408" s="17"/>
      <c r="J408" s="18">
        <v>37.319000000000003</v>
      </c>
      <c r="K408" s="17">
        <v>92.613</v>
      </c>
      <c r="L408" s="17">
        <v>0.94199999999999995</v>
      </c>
      <c r="M408" s="18">
        <v>93.554999999999993</v>
      </c>
      <c r="N408" s="17">
        <v>57.241</v>
      </c>
      <c r="O408" s="17">
        <v>6.3E-2</v>
      </c>
      <c r="P408" s="18">
        <v>57.304000000000002</v>
      </c>
      <c r="Q408" s="19">
        <v>95</v>
      </c>
      <c r="R408" s="20"/>
      <c r="S408" s="21">
        <f t="shared" si="6"/>
        <v>95</v>
      </c>
    </row>
    <row r="409" spans="1:19" x14ac:dyDescent="0.35">
      <c r="A409" s="8" t="s">
        <v>370</v>
      </c>
      <c r="B409" s="5" t="s">
        <v>371</v>
      </c>
      <c r="C409" s="5">
        <v>0</v>
      </c>
      <c r="D409" s="5" t="s">
        <v>113</v>
      </c>
      <c r="E409" s="5" t="s">
        <v>114</v>
      </c>
      <c r="F409" s="5" t="s">
        <v>115</v>
      </c>
      <c r="G409" s="5" t="s">
        <v>116</v>
      </c>
      <c r="H409" s="17">
        <v>13.898999999999999</v>
      </c>
      <c r="I409" s="17">
        <v>23.867999999999999</v>
      </c>
      <c r="J409" s="18">
        <v>37.766999999999996</v>
      </c>
      <c r="K409" s="17"/>
      <c r="L409" s="17"/>
      <c r="M409" s="18"/>
      <c r="N409" s="17">
        <v>42.493000000000002</v>
      </c>
      <c r="O409" s="17">
        <v>24.02</v>
      </c>
      <c r="P409" s="18">
        <v>66.513000000000005</v>
      </c>
      <c r="Q409" s="19"/>
      <c r="R409" s="20"/>
      <c r="S409" s="21"/>
    </row>
    <row r="410" spans="1:19" x14ac:dyDescent="0.35">
      <c r="A410" s="8" t="s">
        <v>370</v>
      </c>
      <c r="B410" s="5" t="s">
        <v>371</v>
      </c>
      <c r="C410" s="5">
        <v>0</v>
      </c>
      <c r="D410" s="5" t="s">
        <v>113</v>
      </c>
      <c r="E410" s="5" t="s">
        <v>114</v>
      </c>
      <c r="F410" s="5" t="s">
        <v>18</v>
      </c>
      <c r="G410" s="5" t="s">
        <v>19</v>
      </c>
      <c r="H410" s="17">
        <v>4.2590000000000003</v>
      </c>
      <c r="I410" s="17">
        <v>65.983000000000004</v>
      </c>
      <c r="J410" s="18">
        <v>70.242000000000004</v>
      </c>
      <c r="K410" s="17">
        <v>117.1435</v>
      </c>
      <c r="L410" s="17">
        <v>23.988499999999998</v>
      </c>
      <c r="M410" s="18">
        <v>141.13200000000001</v>
      </c>
      <c r="N410" s="17">
        <v>4.2570000000000006</v>
      </c>
      <c r="O410" s="17">
        <v>74.526340000000005</v>
      </c>
      <c r="P410" s="18">
        <v>78.78334000000001</v>
      </c>
      <c r="Q410" s="19">
        <v>39.992199999999997</v>
      </c>
      <c r="R410" s="20">
        <v>114.45099999999999</v>
      </c>
      <c r="S410" s="21">
        <f t="shared" si="6"/>
        <v>154.44319999999999</v>
      </c>
    </row>
    <row r="411" spans="1:19" x14ac:dyDescent="0.35">
      <c r="A411" s="8" t="s">
        <v>370</v>
      </c>
      <c r="B411" s="5" t="s">
        <v>371</v>
      </c>
      <c r="C411" s="5">
        <v>0</v>
      </c>
      <c r="D411" s="5" t="s">
        <v>113</v>
      </c>
      <c r="E411" s="5" t="s">
        <v>114</v>
      </c>
      <c r="F411" s="5" t="s">
        <v>239</v>
      </c>
      <c r="G411" s="5" t="s">
        <v>240</v>
      </c>
      <c r="H411" s="17"/>
      <c r="I411" s="17"/>
      <c r="J411" s="18"/>
      <c r="K411" s="17"/>
      <c r="L411" s="17">
        <v>47.527000000000001</v>
      </c>
      <c r="M411" s="18">
        <v>47.527000000000001</v>
      </c>
      <c r="N411" s="17"/>
      <c r="O411" s="17"/>
      <c r="P411" s="18"/>
      <c r="Q411" s="19"/>
      <c r="R411" s="20"/>
      <c r="S411" s="21"/>
    </row>
    <row r="412" spans="1:19" x14ac:dyDescent="0.35">
      <c r="A412" s="8" t="s">
        <v>370</v>
      </c>
      <c r="B412" s="5" t="s">
        <v>371</v>
      </c>
      <c r="C412" s="5">
        <v>0</v>
      </c>
      <c r="D412" s="5" t="s">
        <v>113</v>
      </c>
      <c r="E412" s="5" t="s">
        <v>114</v>
      </c>
      <c r="F412" s="5" t="s">
        <v>231</v>
      </c>
      <c r="G412" s="5" t="s">
        <v>232</v>
      </c>
      <c r="H412" s="17"/>
      <c r="I412" s="17"/>
      <c r="J412" s="18"/>
      <c r="K412" s="17">
        <v>26.265999999999998</v>
      </c>
      <c r="L412" s="17">
        <v>27.556000000000001</v>
      </c>
      <c r="M412" s="18">
        <v>53.822000000000003</v>
      </c>
      <c r="N412" s="17"/>
      <c r="O412" s="17"/>
      <c r="P412" s="18"/>
      <c r="Q412" s="19"/>
      <c r="R412" s="20">
        <v>188.40299999999999</v>
      </c>
      <c r="S412" s="21">
        <f t="shared" si="6"/>
        <v>188.40299999999999</v>
      </c>
    </row>
    <row r="413" spans="1:19" x14ac:dyDescent="0.35">
      <c r="A413" s="8" t="s">
        <v>370</v>
      </c>
      <c r="B413" s="5" t="s">
        <v>371</v>
      </c>
      <c r="C413" s="5">
        <v>0</v>
      </c>
      <c r="D413" s="5" t="s">
        <v>113</v>
      </c>
      <c r="E413" s="5" t="s">
        <v>114</v>
      </c>
      <c r="F413" s="5" t="s">
        <v>35</v>
      </c>
      <c r="G413" s="5" t="s">
        <v>36</v>
      </c>
      <c r="H413" s="17">
        <v>705.34</v>
      </c>
      <c r="I413" s="17">
        <v>23.02</v>
      </c>
      <c r="J413" s="18">
        <v>728.36</v>
      </c>
      <c r="K413" s="17">
        <v>330.78</v>
      </c>
      <c r="L413" s="17">
        <v>861.74</v>
      </c>
      <c r="M413" s="18">
        <v>1192.52</v>
      </c>
      <c r="N413" s="17">
        <v>0.13</v>
      </c>
      <c r="O413" s="17"/>
      <c r="P413" s="18">
        <v>0.13</v>
      </c>
      <c r="Q413" s="19">
        <v>2.2396410000000002</v>
      </c>
      <c r="R413" s="20"/>
      <c r="S413" s="21">
        <f t="shared" si="6"/>
        <v>2.2396410000000002</v>
      </c>
    </row>
    <row r="414" spans="1:19" x14ac:dyDescent="0.35">
      <c r="A414" s="8" t="s">
        <v>370</v>
      </c>
      <c r="B414" s="5" t="s">
        <v>371</v>
      </c>
      <c r="C414" s="5">
        <v>0</v>
      </c>
      <c r="D414" s="5" t="s">
        <v>113</v>
      </c>
      <c r="E414" s="5" t="s">
        <v>114</v>
      </c>
      <c r="F414" s="5" t="s">
        <v>175</v>
      </c>
      <c r="G414" s="5" t="s">
        <v>176</v>
      </c>
      <c r="H414" s="17"/>
      <c r="I414" s="17"/>
      <c r="J414" s="18"/>
      <c r="K414" s="17">
        <v>21.96</v>
      </c>
      <c r="L414" s="17"/>
      <c r="M414" s="18">
        <v>21.96</v>
      </c>
      <c r="N414" s="17"/>
      <c r="O414" s="17"/>
      <c r="P414" s="18"/>
      <c r="Q414" s="19"/>
      <c r="R414" s="20"/>
      <c r="S414" s="21"/>
    </row>
    <row r="415" spans="1:19" x14ac:dyDescent="0.35">
      <c r="A415" s="8" t="s">
        <v>370</v>
      </c>
      <c r="B415" s="5" t="s">
        <v>371</v>
      </c>
      <c r="C415" s="5">
        <v>0</v>
      </c>
      <c r="D415" s="5" t="s">
        <v>113</v>
      </c>
      <c r="E415" s="5" t="s">
        <v>114</v>
      </c>
      <c r="F415" s="5" t="s">
        <v>237</v>
      </c>
      <c r="G415" s="5" t="s">
        <v>238</v>
      </c>
      <c r="H415" s="17"/>
      <c r="I415" s="17"/>
      <c r="J415" s="18"/>
      <c r="K415" s="17"/>
      <c r="L415" s="17"/>
      <c r="M415" s="18"/>
      <c r="N415" s="17"/>
      <c r="O415" s="17"/>
      <c r="P415" s="18"/>
      <c r="Q415" s="19">
        <v>49.94</v>
      </c>
      <c r="R415" s="20"/>
      <c r="S415" s="21">
        <f t="shared" si="6"/>
        <v>49.94</v>
      </c>
    </row>
    <row r="416" spans="1:19" x14ac:dyDescent="0.35">
      <c r="A416" s="8" t="s">
        <v>370</v>
      </c>
      <c r="B416" s="5" t="s">
        <v>371</v>
      </c>
      <c r="C416" s="5">
        <v>0</v>
      </c>
      <c r="D416" s="5" t="s">
        <v>113</v>
      </c>
      <c r="E416" s="5" t="s">
        <v>114</v>
      </c>
      <c r="F416" s="5" t="s">
        <v>161</v>
      </c>
      <c r="G416" s="5" t="s">
        <v>246</v>
      </c>
      <c r="H416" s="17"/>
      <c r="I416" s="17"/>
      <c r="J416" s="18"/>
      <c r="K416" s="17"/>
      <c r="L416" s="17"/>
      <c r="M416" s="18"/>
      <c r="N416" s="17"/>
      <c r="O416" s="17"/>
      <c r="P416" s="18"/>
      <c r="Q416" s="19"/>
      <c r="R416" s="20">
        <v>0.04</v>
      </c>
      <c r="S416" s="21">
        <f t="shared" si="6"/>
        <v>0.04</v>
      </c>
    </row>
    <row r="417" spans="1:19" x14ac:dyDescent="0.35">
      <c r="A417" s="8" t="s">
        <v>370</v>
      </c>
      <c r="B417" s="5" t="s">
        <v>371</v>
      </c>
      <c r="C417" s="5">
        <v>0</v>
      </c>
      <c r="D417" s="5" t="s">
        <v>113</v>
      </c>
      <c r="E417" s="5" t="s">
        <v>114</v>
      </c>
      <c r="F417" s="5" t="s">
        <v>217</v>
      </c>
      <c r="G417" s="5" t="s">
        <v>218</v>
      </c>
      <c r="H417" s="17"/>
      <c r="I417" s="17"/>
      <c r="J417" s="18"/>
      <c r="K417" s="17"/>
      <c r="L417" s="17"/>
      <c r="M417" s="18"/>
      <c r="N417" s="17"/>
      <c r="O417" s="17"/>
      <c r="P417" s="18"/>
      <c r="Q417" s="19"/>
      <c r="R417" s="20">
        <v>25.23</v>
      </c>
      <c r="S417" s="21">
        <f t="shared" si="6"/>
        <v>25.23</v>
      </c>
    </row>
    <row r="418" spans="1:19" x14ac:dyDescent="0.35">
      <c r="A418" s="8" t="s">
        <v>370</v>
      </c>
      <c r="B418" s="5" t="s">
        <v>371</v>
      </c>
      <c r="C418" s="5">
        <v>0</v>
      </c>
      <c r="D418" s="5" t="s">
        <v>113</v>
      </c>
      <c r="E418" s="5" t="s">
        <v>114</v>
      </c>
      <c r="F418" s="5" t="s">
        <v>117</v>
      </c>
      <c r="G418" s="5" t="s">
        <v>118</v>
      </c>
      <c r="H418" s="17"/>
      <c r="I418" s="17">
        <v>377</v>
      </c>
      <c r="J418" s="18">
        <v>377</v>
      </c>
      <c r="K418" s="17"/>
      <c r="L418" s="17"/>
      <c r="M418" s="18"/>
      <c r="N418" s="17"/>
      <c r="O418" s="17"/>
      <c r="P418" s="18"/>
      <c r="Q418" s="19"/>
      <c r="R418" s="20"/>
      <c r="S418" s="21"/>
    </row>
    <row r="419" spans="1:19" x14ac:dyDescent="0.35">
      <c r="A419" s="8" t="s">
        <v>372</v>
      </c>
      <c r="B419" s="5" t="s">
        <v>373</v>
      </c>
      <c r="C419" s="5">
        <v>0</v>
      </c>
      <c r="D419" s="5" t="s">
        <v>113</v>
      </c>
      <c r="E419" s="5" t="s">
        <v>114</v>
      </c>
      <c r="F419" s="5" t="s">
        <v>24</v>
      </c>
      <c r="G419" s="5" t="s">
        <v>25</v>
      </c>
      <c r="H419" s="17">
        <v>181.82400000000001</v>
      </c>
      <c r="I419" s="17">
        <v>9682.0892000000003</v>
      </c>
      <c r="J419" s="18">
        <v>9863.9132000000009</v>
      </c>
      <c r="K419" s="17">
        <v>1569.38</v>
      </c>
      <c r="L419" s="17">
        <v>876.38099999999997</v>
      </c>
      <c r="M419" s="18">
        <v>2445.761</v>
      </c>
      <c r="N419" s="17">
        <v>486.35199999999998</v>
      </c>
      <c r="O419" s="17">
        <v>81.555000000000007</v>
      </c>
      <c r="P419" s="18">
        <v>567.90699999999993</v>
      </c>
      <c r="Q419" s="19">
        <v>1019</v>
      </c>
      <c r="R419" s="20">
        <v>8.0000000000000004E-4</v>
      </c>
      <c r="S419" s="21">
        <f t="shared" si="6"/>
        <v>1019.0008</v>
      </c>
    </row>
    <row r="420" spans="1:19" x14ac:dyDescent="0.35">
      <c r="A420" s="8" t="s">
        <v>372</v>
      </c>
      <c r="B420" s="5" t="s">
        <v>373</v>
      </c>
      <c r="C420" s="5">
        <v>0</v>
      </c>
      <c r="D420" s="5" t="s">
        <v>113</v>
      </c>
      <c r="E420" s="5" t="s">
        <v>114</v>
      </c>
      <c r="F420" s="5" t="s">
        <v>115</v>
      </c>
      <c r="G420" s="5" t="s">
        <v>116</v>
      </c>
      <c r="H420" s="17"/>
      <c r="I420" s="17"/>
      <c r="J420" s="18"/>
      <c r="K420" s="17">
        <v>242</v>
      </c>
      <c r="L420" s="17"/>
      <c r="M420" s="18">
        <v>242</v>
      </c>
      <c r="N420" s="17"/>
      <c r="O420" s="17"/>
      <c r="P420" s="18"/>
      <c r="Q420" s="19"/>
      <c r="R420" s="20"/>
      <c r="S420" s="21"/>
    </row>
    <row r="421" spans="1:19" x14ac:dyDescent="0.35">
      <c r="A421" s="8" t="s">
        <v>372</v>
      </c>
      <c r="B421" s="5" t="s">
        <v>373</v>
      </c>
      <c r="C421" s="5">
        <v>0</v>
      </c>
      <c r="D421" s="5" t="s">
        <v>113</v>
      </c>
      <c r="E421" s="5" t="s">
        <v>114</v>
      </c>
      <c r="F421" s="5" t="s">
        <v>18</v>
      </c>
      <c r="G421" s="5" t="s">
        <v>19</v>
      </c>
      <c r="H421" s="17">
        <v>511.65499999999992</v>
      </c>
      <c r="I421" s="17">
        <v>253.74200000000005</v>
      </c>
      <c r="J421" s="18">
        <v>765.39699999999993</v>
      </c>
      <c r="K421" s="17">
        <v>136.5</v>
      </c>
      <c r="L421" s="17"/>
      <c r="M421" s="18">
        <v>136.5</v>
      </c>
      <c r="N421" s="17">
        <v>8.5</v>
      </c>
      <c r="O421" s="17"/>
      <c r="P421" s="18">
        <v>8.5</v>
      </c>
      <c r="Q421" s="19">
        <v>8.82</v>
      </c>
      <c r="R421" s="20"/>
      <c r="S421" s="21">
        <f t="shared" si="6"/>
        <v>8.82</v>
      </c>
    </row>
    <row r="422" spans="1:19" x14ac:dyDescent="0.35">
      <c r="A422" s="8" t="s">
        <v>372</v>
      </c>
      <c r="B422" s="5" t="s">
        <v>373</v>
      </c>
      <c r="C422" s="5">
        <v>0</v>
      </c>
      <c r="D422" s="5" t="s">
        <v>113</v>
      </c>
      <c r="E422" s="5" t="s">
        <v>114</v>
      </c>
      <c r="F422" s="5" t="s">
        <v>35</v>
      </c>
      <c r="G422" s="5" t="s">
        <v>36</v>
      </c>
      <c r="H422" s="17">
        <v>145</v>
      </c>
      <c r="I422" s="17"/>
      <c r="J422" s="18">
        <v>145</v>
      </c>
      <c r="K422" s="17"/>
      <c r="L422" s="17"/>
      <c r="M422" s="18"/>
      <c r="N422" s="17"/>
      <c r="O422" s="17"/>
      <c r="P422" s="18"/>
      <c r="Q422" s="19"/>
      <c r="R422" s="20"/>
      <c r="S422" s="21"/>
    </row>
    <row r="423" spans="1:19" x14ac:dyDescent="0.35">
      <c r="A423" s="8" t="s">
        <v>372</v>
      </c>
      <c r="B423" s="5" t="s">
        <v>373</v>
      </c>
      <c r="C423" s="5">
        <v>0</v>
      </c>
      <c r="D423" s="5" t="s">
        <v>113</v>
      </c>
      <c r="E423" s="5" t="s">
        <v>114</v>
      </c>
      <c r="F423" s="5" t="s">
        <v>175</v>
      </c>
      <c r="G423" s="5" t="s">
        <v>176</v>
      </c>
      <c r="H423" s="17"/>
      <c r="I423" s="17"/>
      <c r="J423" s="18"/>
      <c r="K423" s="17">
        <v>51.2</v>
      </c>
      <c r="L423" s="17"/>
      <c r="M423" s="18">
        <v>51.2</v>
      </c>
      <c r="N423" s="17"/>
      <c r="O423" s="17"/>
      <c r="P423" s="18"/>
      <c r="Q423" s="19"/>
      <c r="R423" s="20"/>
      <c r="S423" s="21"/>
    </row>
    <row r="424" spans="1:19" x14ac:dyDescent="0.35">
      <c r="A424" s="8" t="s">
        <v>372</v>
      </c>
      <c r="B424" s="5" t="s">
        <v>373</v>
      </c>
      <c r="C424" s="5">
        <v>0</v>
      </c>
      <c r="D424" s="5" t="s">
        <v>113</v>
      </c>
      <c r="E424" s="5" t="s">
        <v>114</v>
      </c>
      <c r="F424" s="5" t="s">
        <v>117</v>
      </c>
      <c r="G424" s="5" t="s">
        <v>118</v>
      </c>
      <c r="H424" s="17">
        <v>177.577</v>
      </c>
      <c r="I424" s="17">
        <v>453.98099999999999</v>
      </c>
      <c r="J424" s="18">
        <v>631.55799999999999</v>
      </c>
      <c r="K424" s="17"/>
      <c r="L424" s="17"/>
      <c r="M424" s="18"/>
      <c r="N424" s="17"/>
      <c r="O424" s="17"/>
      <c r="P424" s="18"/>
      <c r="Q424" s="19"/>
      <c r="R424" s="20"/>
      <c r="S424" s="21"/>
    </row>
    <row r="425" spans="1:19" x14ac:dyDescent="0.35">
      <c r="A425" s="8" t="s">
        <v>482</v>
      </c>
      <c r="B425" s="5" t="s">
        <v>483</v>
      </c>
      <c r="C425" s="5">
        <v>0</v>
      </c>
      <c r="D425" s="5" t="s">
        <v>113</v>
      </c>
      <c r="E425" s="5" t="s">
        <v>114</v>
      </c>
      <c r="F425" s="5" t="s">
        <v>115</v>
      </c>
      <c r="G425" s="5" t="s">
        <v>116</v>
      </c>
      <c r="H425" s="17"/>
      <c r="I425" s="17"/>
      <c r="J425" s="18"/>
      <c r="K425" s="17"/>
      <c r="L425" s="17"/>
      <c r="M425" s="18"/>
      <c r="N425" s="17"/>
      <c r="O425" s="17"/>
      <c r="P425" s="18"/>
      <c r="Q425" s="19"/>
      <c r="R425" s="20">
        <v>104.96</v>
      </c>
      <c r="S425" s="21">
        <f t="shared" si="6"/>
        <v>104.96</v>
      </c>
    </row>
    <row r="426" spans="1:19" x14ac:dyDescent="0.35">
      <c r="A426" s="8" t="s">
        <v>482</v>
      </c>
      <c r="B426" s="5" t="s">
        <v>483</v>
      </c>
      <c r="C426" s="5">
        <v>0</v>
      </c>
      <c r="D426" s="5" t="s">
        <v>113</v>
      </c>
      <c r="E426" s="5" t="s">
        <v>114</v>
      </c>
      <c r="F426" s="5" t="s">
        <v>125</v>
      </c>
      <c r="G426" s="5" t="s">
        <v>126</v>
      </c>
      <c r="H426" s="17"/>
      <c r="I426" s="17"/>
      <c r="J426" s="18"/>
      <c r="K426" s="17"/>
      <c r="L426" s="17"/>
      <c r="M426" s="18"/>
      <c r="N426" s="17"/>
      <c r="O426" s="17"/>
      <c r="P426" s="18"/>
      <c r="Q426" s="19"/>
      <c r="R426" s="20">
        <v>3.12</v>
      </c>
      <c r="S426" s="21">
        <f t="shared" si="6"/>
        <v>3.12</v>
      </c>
    </row>
    <row r="427" spans="1:19" x14ac:dyDescent="0.35">
      <c r="A427" s="8" t="s">
        <v>482</v>
      </c>
      <c r="B427" s="5" t="s">
        <v>483</v>
      </c>
      <c r="C427" s="5">
        <v>0</v>
      </c>
      <c r="D427" s="5" t="s">
        <v>113</v>
      </c>
      <c r="E427" s="5" t="s">
        <v>114</v>
      </c>
      <c r="F427" s="5" t="s">
        <v>231</v>
      </c>
      <c r="G427" s="5" t="s">
        <v>232</v>
      </c>
      <c r="H427" s="17"/>
      <c r="I427" s="17"/>
      <c r="J427" s="18"/>
      <c r="K427" s="17"/>
      <c r="L427" s="17"/>
      <c r="M427" s="18"/>
      <c r="N427" s="17"/>
      <c r="O427" s="17"/>
      <c r="P427" s="18"/>
      <c r="Q427" s="19"/>
      <c r="R427" s="20">
        <v>15</v>
      </c>
      <c r="S427" s="21">
        <f t="shared" si="6"/>
        <v>15</v>
      </c>
    </row>
    <row r="428" spans="1:19" x14ac:dyDescent="0.35">
      <c r="A428" s="8" t="s">
        <v>374</v>
      </c>
      <c r="B428" s="5" t="s">
        <v>375</v>
      </c>
      <c r="C428" s="5">
        <v>0</v>
      </c>
      <c r="D428" s="5" t="s">
        <v>113</v>
      </c>
      <c r="E428" s="5" t="s">
        <v>114</v>
      </c>
      <c r="F428" s="5" t="s">
        <v>24</v>
      </c>
      <c r="G428" s="5" t="s">
        <v>25</v>
      </c>
      <c r="H428" s="17">
        <v>0.13</v>
      </c>
      <c r="I428" s="17"/>
      <c r="J428" s="18">
        <v>0.13</v>
      </c>
      <c r="K428" s="17"/>
      <c r="L428" s="17"/>
      <c r="M428" s="18"/>
      <c r="N428" s="17"/>
      <c r="O428" s="17"/>
      <c r="P428" s="18"/>
      <c r="Q428" s="19"/>
      <c r="R428" s="20"/>
      <c r="S428" s="21"/>
    </row>
    <row r="429" spans="1:19" x14ac:dyDescent="0.35">
      <c r="A429" s="8" t="s">
        <v>374</v>
      </c>
      <c r="B429" s="5" t="s">
        <v>375</v>
      </c>
      <c r="C429" s="5">
        <v>0</v>
      </c>
      <c r="D429" s="5" t="s">
        <v>113</v>
      </c>
      <c r="E429" s="5" t="s">
        <v>114</v>
      </c>
      <c r="F429" s="5" t="s">
        <v>35</v>
      </c>
      <c r="G429" s="5" t="s">
        <v>36</v>
      </c>
      <c r="H429" s="17">
        <v>24.14</v>
      </c>
      <c r="I429" s="17"/>
      <c r="J429" s="18">
        <v>24.14</v>
      </c>
      <c r="K429" s="17">
        <v>102.80000000000001</v>
      </c>
      <c r="L429" s="17"/>
      <c r="M429" s="18">
        <v>102.80000000000001</v>
      </c>
      <c r="N429" s="17"/>
      <c r="O429" s="17"/>
      <c r="P429" s="18"/>
      <c r="Q429" s="19"/>
      <c r="R429" s="20"/>
      <c r="S429" s="21"/>
    </row>
    <row r="430" spans="1:19" x14ac:dyDescent="0.35">
      <c r="A430" s="8" t="s">
        <v>376</v>
      </c>
      <c r="B430" s="5" t="s">
        <v>377</v>
      </c>
      <c r="C430" s="5">
        <v>0</v>
      </c>
      <c r="D430" s="5" t="s">
        <v>113</v>
      </c>
      <c r="E430" s="5" t="s">
        <v>114</v>
      </c>
      <c r="F430" s="5" t="s">
        <v>24</v>
      </c>
      <c r="G430" s="5" t="s">
        <v>25</v>
      </c>
      <c r="H430" s="17">
        <v>841.23599999999999</v>
      </c>
      <c r="I430" s="17">
        <v>2889.8040000000001</v>
      </c>
      <c r="J430" s="18">
        <v>3731.04</v>
      </c>
      <c r="K430" s="17">
        <v>538.84</v>
      </c>
      <c r="L430" s="17"/>
      <c r="M430" s="18">
        <v>538.84</v>
      </c>
      <c r="N430" s="17">
        <v>3.468</v>
      </c>
      <c r="O430" s="17"/>
      <c r="P430" s="18">
        <v>3.468</v>
      </c>
      <c r="Q430" s="19">
        <v>40.527999999999999</v>
      </c>
      <c r="R430" s="20"/>
      <c r="S430" s="21">
        <f t="shared" si="6"/>
        <v>40.527999999999999</v>
      </c>
    </row>
    <row r="431" spans="1:19" x14ac:dyDescent="0.35">
      <c r="A431" s="8" t="s">
        <v>376</v>
      </c>
      <c r="B431" s="5" t="s">
        <v>377</v>
      </c>
      <c r="C431" s="5">
        <v>0</v>
      </c>
      <c r="D431" s="5" t="s">
        <v>113</v>
      </c>
      <c r="E431" s="5" t="s">
        <v>114</v>
      </c>
      <c r="F431" s="5" t="s">
        <v>115</v>
      </c>
      <c r="G431" s="5" t="s">
        <v>116</v>
      </c>
      <c r="H431" s="17"/>
      <c r="I431" s="17"/>
      <c r="J431" s="18"/>
      <c r="K431" s="17">
        <v>713.52</v>
      </c>
      <c r="L431" s="17">
        <v>682.5999999999998</v>
      </c>
      <c r="M431" s="18">
        <v>1396.12</v>
      </c>
      <c r="N431" s="17">
        <v>925.84</v>
      </c>
      <c r="O431" s="17">
        <v>24</v>
      </c>
      <c r="P431" s="18">
        <v>949.84</v>
      </c>
      <c r="Q431" s="19">
        <v>1660.63</v>
      </c>
      <c r="R431" s="20">
        <v>47.77</v>
      </c>
      <c r="S431" s="21">
        <f t="shared" si="6"/>
        <v>1708.4</v>
      </c>
    </row>
    <row r="432" spans="1:19" x14ac:dyDescent="0.35">
      <c r="A432" s="8" t="s">
        <v>376</v>
      </c>
      <c r="B432" s="5" t="s">
        <v>377</v>
      </c>
      <c r="C432" s="5">
        <v>0</v>
      </c>
      <c r="D432" s="5" t="s">
        <v>113</v>
      </c>
      <c r="E432" s="5" t="s">
        <v>114</v>
      </c>
      <c r="F432" s="5" t="s">
        <v>18</v>
      </c>
      <c r="G432" s="5" t="s">
        <v>19</v>
      </c>
      <c r="H432" s="17">
        <v>89.1</v>
      </c>
      <c r="I432" s="17"/>
      <c r="J432" s="18">
        <v>89.1</v>
      </c>
      <c r="K432" s="17">
        <v>105.58200000000001</v>
      </c>
      <c r="L432" s="17">
        <v>20.481999999999999</v>
      </c>
      <c r="M432" s="18">
        <v>126.06400000000001</v>
      </c>
      <c r="N432" s="17">
        <v>1221.0290000000007</v>
      </c>
      <c r="O432" s="17">
        <v>205.36299999999997</v>
      </c>
      <c r="P432" s="18">
        <v>1426.3920000000007</v>
      </c>
      <c r="Q432" s="19">
        <v>330.18</v>
      </c>
      <c r="R432" s="20">
        <v>63.32</v>
      </c>
      <c r="S432" s="21">
        <f t="shared" si="6"/>
        <v>393.5</v>
      </c>
    </row>
    <row r="433" spans="1:19" x14ac:dyDescent="0.35">
      <c r="A433" s="8" t="s">
        <v>376</v>
      </c>
      <c r="B433" s="5" t="s">
        <v>377</v>
      </c>
      <c r="C433" s="5">
        <v>0</v>
      </c>
      <c r="D433" s="5" t="s">
        <v>113</v>
      </c>
      <c r="E433" s="5" t="s">
        <v>114</v>
      </c>
      <c r="F433" s="5" t="s">
        <v>35</v>
      </c>
      <c r="G433" s="5" t="s">
        <v>36</v>
      </c>
      <c r="H433" s="17">
        <v>2246.5000000000005</v>
      </c>
      <c r="I433" s="17"/>
      <c r="J433" s="18">
        <v>2246.5000000000005</v>
      </c>
      <c r="K433" s="17">
        <v>1534.8000000000002</v>
      </c>
      <c r="L433" s="17">
        <v>213.92</v>
      </c>
      <c r="M433" s="18">
        <v>1748.7200000000003</v>
      </c>
      <c r="N433" s="17">
        <v>234.60000000000002</v>
      </c>
      <c r="O433" s="17"/>
      <c r="P433" s="18">
        <v>234.60000000000002</v>
      </c>
      <c r="Q433" s="19">
        <v>1496</v>
      </c>
      <c r="R433" s="20">
        <v>142.44</v>
      </c>
      <c r="S433" s="21">
        <f t="shared" si="6"/>
        <v>1638.44</v>
      </c>
    </row>
    <row r="434" spans="1:19" x14ac:dyDescent="0.35">
      <c r="A434" s="8" t="s">
        <v>376</v>
      </c>
      <c r="B434" s="5" t="s">
        <v>377</v>
      </c>
      <c r="C434" s="5">
        <v>0</v>
      </c>
      <c r="D434" s="5" t="s">
        <v>113</v>
      </c>
      <c r="E434" s="5" t="s">
        <v>114</v>
      </c>
      <c r="F434" s="5" t="s">
        <v>279</v>
      </c>
      <c r="G434" s="5" t="s">
        <v>280</v>
      </c>
      <c r="H434" s="17"/>
      <c r="I434" s="17"/>
      <c r="J434" s="18"/>
      <c r="K434" s="17"/>
      <c r="L434" s="17"/>
      <c r="M434" s="18"/>
      <c r="N434" s="17"/>
      <c r="O434" s="17"/>
      <c r="P434" s="18"/>
      <c r="Q434" s="19">
        <v>24.88</v>
      </c>
      <c r="R434" s="20"/>
      <c r="S434" s="21">
        <f t="shared" si="6"/>
        <v>24.88</v>
      </c>
    </row>
    <row r="435" spans="1:19" x14ac:dyDescent="0.35">
      <c r="A435" s="8" t="s">
        <v>376</v>
      </c>
      <c r="B435" s="5" t="s">
        <v>377</v>
      </c>
      <c r="C435" s="5">
        <v>0</v>
      </c>
      <c r="D435" s="5" t="s">
        <v>113</v>
      </c>
      <c r="E435" s="5" t="s">
        <v>114</v>
      </c>
      <c r="F435" s="5" t="s">
        <v>217</v>
      </c>
      <c r="G435" s="5" t="s">
        <v>218</v>
      </c>
      <c r="H435" s="17"/>
      <c r="I435" s="17"/>
      <c r="J435" s="18"/>
      <c r="K435" s="17"/>
      <c r="L435" s="17"/>
      <c r="M435" s="18"/>
      <c r="N435" s="17"/>
      <c r="O435" s="17"/>
      <c r="P435" s="18"/>
      <c r="Q435" s="19">
        <v>141</v>
      </c>
      <c r="R435" s="20"/>
      <c r="S435" s="21">
        <f t="shared" si="6"/>
        <v>141</v>
      </c>
    </row>
    <row r="436" spans="1:19" x14ac:dyDescent="0.35">
      <c r="A436" s="8" t="s">
        <v>376</v>
      </c>
      <c r="B436" s="5" t="s">
        <v>377</v>
      </c>
      <c r="C436" s="5">
        <v>0</v>
      </c>
      <c r="D436" s="5" t="s">
        <v>113</v>
      </c>
      <c r="E436" s="5" t="s">
        <v>114</v>
      </c>
      <c r="F436" s="5" t="s">
        <v>53</v>
      </c>
      <c r="G436" s="5" t="s">
        <v>54</v>
      </c>
      <c r="H436" s="17"/>
      <c r="I436" s="17"/>
      <c r="J436" s="18"/>
      <c r="K436" s="17"/>
      <c r="L436" s="17"/>
      <c r="M436" s="18"/>
      <c r="N436" s="17"/>
      <c r="O436" s="17"/>
      <c r="P436" s="18"/>
      <c r="Q436" s="19">
        <v>148.97999999999999</v>
      </c>
      <c r="R436" s="20"/>
      <c r="S436" s="21">
        <f t="shared" si="6"/>
        <v>148.97999999999999</v>
      </c>
    </row>
    <row r="437" spans="1:19" x14ac:dyDescent="0.35">
      <c r="A437" s="8" t="s">
        <v>376</v>
      </c>
      <c r="B437" s="5" t="s">
        <v>377</v>
      </c>
      <c r="C437" s="5">
        <v>0</v>
      </c>
      <c r="D437" s="5" t="s">
        <v>113</v>
      </c>
      <c r="E437" s="5" t="s">
        <v>114</v>
      </c>
      <c r="F437" s="5" t="s">
        <v>117</v>
      </c>
      <c r="G437" s="5" t="s">
        <v>118</v>
      </c>
      <c r="H437" s="17">
        <v>210.21100000000001</v>
      </c>
      <c r="I437" s="17">
        <v>1600</v>
      </c>
      <c r="J437" s="18">
        <v>1810.211</v>
      </c>
      <c r="K437" s="17"/>
      <c r="L437" s="17"/>
      <c r="M437" s="18"/>
      <c r="N437" s="17"/>
      <c r="O437" s="17"/>
      <c r="P437" s="18"/>
      <c r="Q437" s="19"/>
      <c r="R437" s="20"/>
      <c r="S437" s="21"/>
    </row>
    <row r="438" spans="1:19" x14ac:dyDescent="0.35">
      <c r="A438" s="8" t="s">
        <v>378</v>
      </c>
      <c r="B438" s="5" t="s">
        <v>379</v>
      </c>
      <c r="C438" s="5">
        <v>0</v>
      </c>
      <c r="D438" s="5" t="s">
        <v>113</v>
      </c>
      <c r="E438" s="5" t="s">
        <v>114</v>
      </c>
      <c r="F438" s="5" t="s">
        <v>24</v>
      </c>
      <c r="G438" s="5" t="s">
        <v>25</v>
      </c>
      <c r="H438" s="17"/>
      <c r="I438" s="17"/>
      <c r="J438" s="18"/>
      <c r="K438" s="17">
        <v>8</v>
      </c>
      <c r="L438" s="17">
        <v>135.09100000000001</v>
      </c>
      <c r="M438" s="18">
        <v>143.09100000000001</v>
      </c>
      <c r="N438" s="17">
        <v>9.74</v>
      </c>
      <c r="O438" s="17">
        <v>1</v>
      </c>
      <c r="P438" s="18">
        <v>10.74</v>
      </c>
      <c r="Q438" s="19">
        <v>9.06</v>
      </c>
      <c r="R438" s="20">
        <v>11.14</v>
      </c>
      <c r="S438" s="21">
        <f t="shared" si="6"/>
        <v>20.200000000000003</v>
      </c>
    </row>
    <row r="439" spans="1:19" x14ac:dyDescent="0.35">
      <c r="A439" s="8" t="s">
        <v>378</v>
      </c>
      <c r="B439" s="5" t="s">
        <v>379</v>
      </c>
      <c r="C439" s="5">
        <v>0</v>
      </c>
      <c r="D439" s="5" t="s">
        <v>113</v>
      </c>
      <c r="E439" s="5" t="s">
        <v>114</v>
      </c>
      <c r="F439" s="5" t="s">
        <v>65</v>
      </c>
      <c r="G439" s="5" t="s">
        <v>66</v>
      </c>
      <c r="H439" s="17">
        <v>4.4578749999999996</v>
      </c>
      <c r="I439" s="17">
        <v>0.94212499999999999</v>
      </c>
      <c r="J439" s="18">
        <v>5.3999999999999995</v>
      </c>
      <c r="K439" s="17">
        <v>5.4553649999999996</v>
      </c>
      <c r="L439" s="17">
        <v>6.5</v>
      </c>
      <c r="M439" s="18">
        <v>11.955365</v>
      </c>
      <c r="N439" s="17"/>
      <c r="O439" s="17"/>
      <c r="P439" s="18"/>
      <c r="Q439" s="19"/>
      <c r="R439" s="20"/>
      <c r="S439" s="21"/>
    </row>
    <row r="440" spans="1:19" x14ac:dyDescent="0.35">
      <c r="A440" s="8" t="s">
        <v>380</v>
      </c>
      <c r="B440" s="5" t="s">
        <v>381</v>
      </c>
      <c r="C440" s="5">
        <v>0</v>
      </c>
      <c r="D440" s="5" t="s">
        <v>113</v>
      </c>
      <c r="E440" s="5" t="s">
        <v>114</v>
      </c>
      <c r="F440" s="5" t="s">
        <v>24</v>
      </c>
      <c r="G440" s="5" t="s">
        <v>25</v>
      </c>
      <c r="H440" s="17">
        <v>174682.717</v>
      </c>
      <c r="I440" s="17">
        <v>227829.74899999998</v>
      </c>
      <c r="J440" s="18">
        <v>402512.46600000001</v>
      </c>
      <c r="K440" s="17">
        <v>118393.79700000001</v>
      </c>
      <c r="L440" s="17">
        <v>152402.78499999997</v>
      </c>
      <c r="M440" s="18">
        <v>270796.58199999999</v>
      </c>
      <c r="N440" s="17">
        <v>216975.34489999997</v>
      </c>
      <c r="O440" s="17">
        <v>183159.63210000002</v>
      </c>
      <c r="P440" s="18">
        <v>400134.97699999996</v>
      </c>
      <c r="Q440" s="19">
        <v>142602.53200000001</v>
      </c>
      <c r="R440" s="20">
        <v>92489.85</v>
      </c>
      <c r="S440" s="21">
        <f t="shared" si="6"/>
        <v>235092.38200000001</v>
      </c>
    </row>
    <row r="441" spans="1:19" x14ac:dyDescent="0.35">
      <c r="A441" s="8" t="s">
        <v>380</v>
      </c>
      <c r="B441" s="5" t="s">
        <v>381</v>
      </c>
      <c r="C441" s="5">
        <v>0</v>
      </c>
      <c r="D441" s="5" t="s">
        <v>113</v>
      </c>
      <c r="E441" s="5" t="s">
        <v>114</v>
      </c>
      <c r="F441" s="5" t="s">
        <v>217</v>
      </c>
      <c r="G441" s="5" t="s">
        <v>218</v>
      </c>
      <c r="H441" s="17"/>
      <c r="I441" s="17"/>
      <c r="J441" s="18"/>
      <c r="K441" s="17"/>
      <c r="L441" s="17">
        <v>412.48</v>
      </c>
      <c r="M441" s="18">
        <v>412.48</v>
      </c>
      <c r="N441" s="17"/>
      <c r="O441" s="17">
        <v>52.82</v>
      </c>
      <c r="P441" s="18">
        <v>52.82</v>
      </c>
      <c r="Q441" s="19"/>
      <c r="R441" s="20"/>
      <c r="S441" s="21"/>
    </row>
    <row r="442" spans="1:19" x14ac:dyDescent="0.35">
      <c r="A442" s="8" t="s">
        <v>380</v>
      </c>
      <c r="B442" s="5" t="s">
        <v>381</v>
      </c>
      <c r="C442" s="5">
        <v>0</v>
      </c>
      <c r="D442" s="5" t="s">
        <v>113</v>
      </c>
      <c r="E442" s="5" t="s">
        <v>114</v>
      </c>
      <c r="F442" s="5" t="s">
        <v>227</v>
      </c>
      <c r="G442" s="5" t="s">
        <v>228</v>
      </c>
      <c r="H442" s="17"/>
      <c r="I442" s="17"/>
      <c r="J442" s="18"/>
      <c r="K442" s="17">
        <v>21317.855</v>
      </c>
      <c r="L442" s="17">
        <v>5805.0249999999996</v>
      </c>
      <c r="M442" s="18">
        <v>27122.879999999997</v>
      </c>
      <c r="N442" s="17">
        <v>302.62</v>
      </c>
      <c r="O442" s="17"/>
      <c r="P442" s="18">
        <v>302.62</v>
      </c>
      <c r="Q442" s="19"/>
      <c r="R442" s="20"/>
      <c r="S442" s="21"/>
    </row>
    <row r="443" spans="1:19" x14ac:dyDescent="0.35">
      <c r="A443" s="8" t="s">
        <v>380</v>
      </c>
      <c r="B443" s="5" t="s">
        <v>381</v>
      </c>
      <c r="C443" s="5">
        <v>0</v>
      </c>
      <c r="D443" s="5" t="s">
        <v>113</v>
      </c>
      <c r="E443" s="5" t="s">
        <v>114</v>
      </c>
      <c r="F443" s="5" t="s">
        <v>95</v>
      </c>
      <c r="G443" s="5" t="s">
        <v>96</v>
      </c>
      <c r="H443" s="17"/>
      <c r="I443" s="17"/>
      <c r="J443" s="18"/>
      <c r="K443" s="17"/>
      <c r="L443" s="17"/>
      <c r="M443" s="18"/>
      <c r="N443" s="17"/>
      <c r="O443" s="17">
        <v>22.92</v>
      </c>
      <c r="P443" s="18">
        <v>22.92</v>
      </c>
      <c r="Q443" s="19"/>
      <c r="R443" s="20"/>
      <c r="S443" s="21"/>
    </row>
    <row r="444" spans="1:19" x14ac:dyDescent="0.35">
      <c r="A444" s="8" t="s">
        <v>380</v>
      </c>
      <c r="B444" s="5" t="s">
        <v>381</v>
      </c>
      <c r="C444" s="5">
        <v>0</v>
      </c>
      <c r="D444" s="5" t="s">
        <v>113</v>
      </c>
      <c r="E444" s="5" t="s">
        <v>114</v>
      </c>
      <c r="F444" s="5" t="s">
        <v>340</v>
      </c>
      <c r="G444" s="5" t="s">
        <v>341</v>
      </c>
      <c r="H444" s="17"/>
      <c r="I444" s="17">
        <v>891.76700000000005</v>
      </c>
      <c r="J444" s="18">
        <v>891.76700000000005</v>
      </c>
      <c r="K444" s="17"/>
      <c r="L444" s="17"/>
      <c r="M444" s="18"/>
      <c r="N444" s="17"/>
      <c r="O444" s="17"/>
      <c r="P444" s="18"/>
      <c r="Q444" s="19"/>
      <c r="R444" s="20"/>
      <c r="S444" s="21"/>
    </row>
    <row r="445" spans="1:19" x14ac:dyDescent="0.35">
      <c r="A445" s="8" t="s">
        <v>380</v>
      </c>
      <c r="B445" s="5" t="s">
        <v>381</v>
      </c>
      <c r="C445" s="5">
        <v>0</v>
      </c>
      <c r="D445" s="5" t="s">
        <v>113</v>
      </c>
      <c r="E445" s="5" t="s">
        <v>114</v>
      </c>
      <c r="F445" s="5" t="s">
        <v>65</v>
      </c>
      <c r="G445" s="5" t="s">
        <v>66</v>
      </c>
      <c r="H445" s="17"/>
      <c r="I445" s="17"/>
      <c r="J445" s="18"/>
      <c r="K445" s="17">
        <v>17.334634999999999</v>
      </c>
      <c r="L445" s="17"/>
      <c r="M445" s="18">
        <v>17.334634999999999</v>
      </c>
      <c r="N445" s="17"/>
      <c r="O445" s="17"/>
      <c r="P445" s="18"/>
      <c r="Q445" s="19">
        <v>25.98</v>
      </c>
      <c r="R445" s="20"/>
      <c r="S445" s="21">
        <f t="shared" si="6"/>
        <v>25.98</v>
      </c>
    </row>
    <row r="446" spans="1:19" x14ac:dyDescent="0.35">
      <c r="A446" s="8" t="s">
        <v>380</v>
      </c>
      <c r="B446" s="5" t="s">
        <v>381</v>
      </c>
      <c r="C446" s="5">
        <v>0</v>
      </c>
      <c r="D446" s="5" t="s">
        <v>113</v>
      </c>
      <c r="E446" s="5" t="s">
        <v>114</v>
      </c>
      <c r="F446" s="5" t="s">
        <v>16</v>
      </c>
      <c r="G446" s="5" t="s">
        <v>17</v>
      </c>
      <c r="H446" s="17">
        <v>8.6769999999999996</v>
      </c>
      <c r="I446" s="17">
        <v>89.18</v>
      </c>
      <c r="J446" s="18">
        <v>97.856999999999999</v>
      </c>
      <c r="K446" s="17">
        <v>495.47500000000002</v>
      </c>
      <c r="L446" s="17">
        <v>444.92</v>
      </c>
      <c r="M446" s="18">
        <v>940.39499999999998</v>
      </c>
      <c r="N446" s="17"/>
      <c r="O446" s="17">
        <v>228.08</v>
      </c>
      <c r="P446" s="18">
        <v>228.08</v>
      </c>
      <c r="Q446" s="19">
        <v>2988.0790000000002</v>
      </c>
      <c r="R446" s="20">
        <v>333.11900000000003</v>
      </c>
      <c r="S446" s="21">
        <f t="shared" si="6"/>
        <v>3321.1980000000003</v>
      </c>
    </row>
    <row r="447" spans="1:19" x14ac:dyDescent="0.35">
      <c r="A447" s="8" t="s">
        <v>380</v>
      </c>
      <c r="B447" s="5" t="s">
        <v>381</v>
      </c>
      <c r="C447" s="5">
        <v>0</v>
      </c>
      <c r="D447" s="5" t="s">
        <v>113</v>
      </c>
      <c r="E447" s="5" t="s">
        <v>114</v>
      </c>
      <c r="F447" s="5" t="s">
        <v>41</v>
      </c>
      <c r="G447" s="5" t="s">
        <v>42</v>
      </c>
      <c r="H447" s="17"/>
      <c r="I447" s="17">
        <v>936.28400000000022</v>
      </c>
      <c r="J447" s="18">
        <v>936.28400000000022</v>
      </c>
      <c r="K447" s="17">
        <v>314.505</v>
      </c>
      <c r="L447" s="17"/>
      <c r="M447" s="18">
        <v>314.505</v>
      </c>
      <c r="N447" s="17">
        <v>397.71999999999997</v>
      </c>
      <c r="O447" s="17"/>
      <c r="P447" s="18">
        <v>397.71999999999997</v>
      </c>
      <c r="Q447" s="19"/>
      <c r="R447" s="20"/>
      <c r="S447" s="21"/>
    </row>
    <row r="448" spans="1:19" x14ac:dyDescent="0.35">
      <c r="A448" s="8" t="s">
        <v>380</v>
      </c>
      <c r="B448" s="5" t="s">
        <v>381</v>
      </c>
      <c r="C448" s="5">
        <v>0</v>
      </c>
      <c r="D448" s="5" t="s">
        <v>113</v>
      </c>
      <c r="E448" s="5" t="s">
        <v>114</v>
      </c>
      <c r="F448" s="5" t="s">
        <v>45</v>
      </c>
      <c r="G448" s="5" t="s">
        <v>46</v>
      </c>
      <c r="H448" s="17">
        <v>3319.982</v>
      </c>
      <c r="I448" s="17">
        <v>6710.5590000000002</v>
      </c>
      <c r="J448" s="18">
        <v>10030.541000000001</v>
      </c>
      <c r="K448" s="17">
        <v>5565.1</v>
      </c>
      <c r="L448" s="17">
        <v>13661.277</v>
      </c>
      <c r="M448" s="18">
        <v>19226.377</v>
      </c>
      <c r="N448" s="17">
        <v>2342.6160000000004</v>
      </c>
      <c r="O448" s="17">
        <v>19346.114000000001</v>
      </c>
      <c r="P448" s="18">
        <v>21688.730000000003</v>
      </c>
      <c r="Q448" s="19">
        <v>3370</v>
      </c>
      <c r="R448" s="20">
        <v>15191.192999999999</v>
      </c>
      <c r="S448" s="21">
        <f t="shared" si="6"/>
        <v>18561.192999999999</v>
      </c>
    </row>
    <row r="449" spans="1:19" x14ac:dyDescent="0.35">
      <c r="A449" s="8" t="s">
        <v>380</v>
      </c>
      <c r="B449" s="5" t="s">
        <v>381</v>
      </c>
      <c r="C449" s="5">
        <v>0</v>
      </c>
      <c r="D449" s="5" t="s">
        <v>113</v>
      </c>
      <c r="E449" s="5" t="s">
        <v>114</v>
      </c>
      <c r="F449" s="5" t="s">
        <v>53</v>
      </c>
      <c r="G449" s="5" t="s">
        <v>54</v>
      </c>
      <c r="H449" s="17"/>
      <c r="I449" s="17"/>
      <c r="J449" s="18"/>
      <c r="K449" s="17"/>
      <c r="L449" s="17"/>
      <c r="M449" s="18"/>
      <c r="N449" s="17"/>
      <c r="O449" s="17">
        <v>261.39999999999998</v>
      </c>
      <c r="P449" s="18">
        <v>261.39999999999998</v>
      </c>
      <c r="Q449" s="19"/>
      <c r="R449" s="20"/>
      <c r="S449" s="21"/>
    </row>
    <row r="450" spans="1:19" x14ac:dyDescent="0.35">
      <c r="A450" s="8" t="s">
        <v>380</v>
      </c>
      <c r="B450" s="5" t="s">
        <v>381</v>
      </c>
      <c r="C450" s="5">
        <v>0</v>
      </c>
      <c r="D450" s="5" t="s">
        <v>113</v>
      </c>
      <c r="E450" s="5" t="s">
        <v>114</v>
      </c>
      <c r="F450" s="5" t="s">
        <v>115</v>
      </c>
      <c r="G450" s="5" t="s">
        <v>116</v>
      </c>
      <c r="H450" s="17">
        <v>4339.9949999999999</v>
      </c>
      <c r="I450" s="17">
        <v>3190.5120000000002</v>
      </c>
      <c r="J450" s="18">
        <v>7530.5069999999996</v>
      </c>
      <c r="K450" s="17">
        <v>10647.405000000002</v>
      </c>
      <c r="L450" s="17">
        <v>10440.300000000001</v>
      </c>
      <c r="M450" s="18">
        <v>21087.705000000002</v>
      </c>
      <c r="N450" s="17">
        <v>140.61500000000001</v>
      </c>
      <c r="O450" s="17">
        <v>6092.4650000000001</v>
      </c>
      <c r="P450" s="18">
        <v>6233.08</v>
      </c>
      <c r="Q450" s="19">
        <v>1170.6780000000001</v>
      </c>
      <c r="R450" s="20">
        <v>259.01799999999997</v>
      </c>
      <c r="S450" s="21">
        <f t="shared" si="6"/>
        <v>1429.6960000000001</v>
      </c>
    </row>
    <row r="451" spans="1:19" x14ac:dyDescent="0.35">
      <c r="A451" s="8" t="s">
        <v>380</v>
      </c>
      <c r="B451" s="5" t="s">
        <v>381</v>
      </c>
      <c r="C451" s="5">
        <v>0</v>
      </c>
      <c r="D451" s="5" t="s">
        <v>113</v>
      </c>
      <c r="E451" s="5" t="s">
        <v>114</v>
      </c>
      <c r="F451" s="5" t="s">
        <v>18</v>
      </c>
      <c r="G451" s="5" t="s">
        <v>19</v>
      </c>
      <c r="H451" s="17">
        <v>3066.7200000000003</v>
      </c>
      <c r="I451" s="17">
        <v>2625.1639999999998</v>
      </c>
      <c r="J451" s="18">
        <v>5691.884</v>
      </c>
      <c r="K451" s="17">
        <v>740.88380000000006</v>
      </c>
      <c r="L451" s="17">
        <v>1833.5552</v>
      </c>
      <c r="M451" s="18">
        <v>2574.4390000000003</v>
      </c>
      <c r="N451" s="17">
        <v>1236.7701699999996</v>
      </c>
      <c r="O451" s="17">
        <v>642.80891000000008</v>
      </c>
      <c r="P451" s="18">
        <v>1879.5790799999995</v>
      </c>
      <c r="Q451" s="19">
        <v>592.28179999999998</v>
      </c>
      <c r="R451" s="20">
        <v>97.132000000000005</v>
      </c>
      <c r="S451" s="21">
        <f t="shared" si="6"/>
        <v>689.41380000000004</v>
      </c>
    </row>
    <row r="452" spans="1:19" x14ac:dyDescent="0.35">
      <c r="A452" s="8" t="s">
        <v>380</v>
      </c>
      <c r="B452" s="5" t="s">
        <v>381</v>
      </c>
      <c r="C452" s="5">
        <v>0</v>
      </c>
      <c r="D452" s="5" t="s">
        <v>113</v>
      </c>
      <c r="E452" s="5" t="s">
        <v>114</v>
      </c>
      <c r="F452" s="5" t="s">
        <v>229</v>
      </c>
      <c r="G452" s="5" t="s">
        <v>230</v>
      </c>
      <c r="H452" s="17"/>
      <c r="I452" s="17"/>
      <c r="J452" s="18"/>
      <c r="K452" s="17">
        <v>8734.4879999999994</v>
      </c>
      <c r="L452" s="17">
        <v>201.6925</v>
      </c>
      <c r="M452" s="18">
        <v>8936.1804999999986</v>
      </c>
      <c r="N452" s="17">
        <v>3860</v>
      </c>
      <c r="O452" s="17">
        <v>3500</v>
      </c>
      <c r="P452" s="18">
        <v>7360</v>
      </c>
      <c r="Q452" s="19"/>
      <c r="R452" s="20"/>
      <c r="S452" s="21"/>
    </row>
    <row r="453" spans="1:19" x14ac:dyDescent="0.35">
      <c r="A453" s="8" t="s">
        <v>380</v>
      </c>
      <c r="B453" s="5" t="s">
        <v>381</v>
      </c>
      <c r="C453" s="5">
        <v>0</v>
      </c>
      <c r="D453" s="5" t="s">
        <v>113</v>
      </c>
      <c r="E453" s="5" t="s">
        <v>114</v>
      </c>
      <c r="F453" s="5" t="s">
        <v>231</v>
      </c>
      <c r="G453" s="5" t="s">
        <v>232</v>
      </c>
      <c r="H453" s="17"/>
      <c r="I453" s="17">
        <v>905.28</v>
      </c>
      <c r="J453" s="18">
        <v>905.28</v>
      </c>
      <c r="K453" s="17">
        <v>2229.877</v>
      </c>
      <c r="L453" s="17">
        <v>1367.9079999999999</v>
      </c>
      <c r="M453" s="18">
        <v>3597.7849999999999</v>
      </c>
      <c r="N453" s="17">
        <v>3402.0649999999996</v>
      </c>
      <c r="O453" s="17"/>
      <c r="P453" s="18">
        <v>3402.0649999999996</v>
      </c>
      <c r="Q453" s="19">
        <v>5351.4449999999997</v>
      </c>
      <c r="R453" s="20"/>
      <c r="S453" s="21">
        <f t="shared" si="6"/>
        <v>5351.4449999999997</v>
      </c>
    </row>
    <row r="454" spans="1:19" x14ac:dyDescent="0.35">
      <c r="A454" s="8" t="s">
        <v>380</v>
      </c>
      <c r="B454" s="5" t="s">
        <v>381</v>
      </c>
      <c r="C454" s="5">
        <v>0</v>
      </c>
      <c r="D454" s="5" t="s">
        <v>113</v>
      </c>
      <c r="E454" s="5" t="s">
        <v>114</v>
      </c>
      <c r="F454" s="5" t="s">
        <v>35</v>
      </c>
      <c r="G454" s="5" t="s">
        <v>36</v>
      </c>
      <c r="H454" s="17">
        <v>38.58</v>
      </c>
      <c r="I454" s="17">
        <v>164.38000000000002</v>
      </c>
      <c r="J454" s="18">
        <v>202.96000000000004</v>
      </c>
      <c r="K454" s="17">
        <v>149.72</v>
      </c>
      <c r="L454" s="17">
        <v>20.66</v>
      </c>
      <c r="M454" s="18">
        <v>170.38</v>
      </c>
      <c r="N454" s="17">
        <v>23.160999999999998</v>
      </c>
      <c r="O454" s="17"/>
      <c r="P454" s="18">
        <v>23.160999999999998</v>
      </c>
      <c r="Q454" s="19">
        <v>103.337</v>
      </c>
      <c r="R454" s="20">
        <v>4.3974729999999997</v>
      </c>
      <c r="S454" s="21">
        <f t="shared" si="6"/>
        <v>107.73447300000001</v>
      </c>
    </row>
    <row r="455" spans="1:19" x14ac:dyDescent="0.35">
      <c r="A455" s="8" t="s">
        <v>380</v>
      </c>
      <c r="B455" s="5" t="s">
        <v>381</v>
      </c>
      <c r="C455" s="5">
        <v>0</v>
      </c>
      <c r="D455" s="5" t="s">
        <v>113</v>
      </c>
      <c r="E455" s="5" t="s">
        <v>114</v>
      </c>
      <c r="F455" s="5" t="s">
        <v>175</v>
      </c>
      <c r="G455" s="5" t="s">
        <v>176</v>
      </c>
      <c r="H455" s="17"/>
      <c r="I455" s="17"/>
      <c r="J455" s="18"/>
      <c r="K455" s="17">
        <v>3174.32</v>
      </c>
      <c r="L455" s="17">
        <v>3248.6880000000001</v>
      </c>
      <c r="M455" s="18">
        <v>6423.0079999999998</v>
      </c>
      <c r="N455" s="17"/>
      <c r="O455" s="17"/>
      <c r="P455" s="18"/>
      <c r="Q455" s="19"/>
      <c r="R455" s="20"/>
      <c r="S455" s="21"/>
    </row>
    <row r="456" spans="1:19" x14ac:dyDescent="0.35">
      <c r="A456" s="8" t="s">
        <v>380</v>
      </c>
      <c r="B456" s="5" t="s">
        <v>381</v>
      </c>
      <c r="C456" s="5">
        <v>0</v>
      </c>
      <c r="D456" s="5" t="s">
        <v>113</v>
      </c>
      <c r="E456" s="5" t="s">
        <v>114</v>
      </c>
      <c r="F456" s="5" t="s">
        <v>117</v>
      </c>
      <c r="G456" s="5" t="s">
        <v>118</v>
      </c>
      <c r="H456" s="17">
        <v>26317.161</v>
      </c>
      <c r="I456" s="17">
        <v>2376.1999999999998</v>
      </c>
      <c r="J456" s="18">
        <v>28693.361000000001</v>
      </c>
      <c r="K456" s="17"/>
      <c r="L456" s="17"/>
      <c r="M456" s="18"/>
      <c r="N456" s="17"/>
      <c r="O456" s="17"/>
      <c r="P456" s="18"/>
      <c r="Q456" s="19"/>
      <c r="R456" s="20"/>
      <c r="S456" s="21"/>
    </row>
    <row r="457" spans="1:19" x14ac:dyDescent="0.35">
      <c r="A457" s="8" t="s">
        <v>380</v>
      </c>
      <c r="B457" s="5" t="s">
        <v>381</v>
      </c>
      <c r="C457" s="5">
        <v>0</v>
      </c>
      <c r="D457" s="5" t="s">
        <v>382</v>
      </c>
      <c r="E457" s="5" t="s">
        <v>114</v>
      </c>
      <c r="F457" s="5" t="s">
        <v>41</v>
      </c>
      <c r="G457" s="5" t="s">
        <v>42</v>
      </c>
      <c r="H457" s="17">
        <v>215.14</v>
      </c>
      <c r="I457" s="17"/>
      <c r="J457" s="18">
        <v>215.14</v>
      </c>
      <c r="K457" s="17"/>
      <c r="L457" s="17"/>
      <c r="M457" s="18"/>
      <c r="N457" s="17"/>
      <c r="O457" s="17"/>
      <c r="P457" s="18"/>
      <c r="Q457" s="19"/>
      <c r="R457" s="20"/>
      <c r="S457" s="21"/>
    </row>
    <row r="458" spans="1:19" x14ac:dyDescent="0.35">
      <c r="A458" s="8" t="s">
        <v>380</v>
      </c>
      <c r="B458" s="5" t="s">
        <v>381</v>
      </c>
      <c r="C458" s="5">
        <v>0</v>
      </c>
      <c r="D458" s="5" t="s">
        <v>382</v>
      </c>
      <c r="E458" s="5" t="s">
        <v>114</v>
      </c>
      <c r="F458" s="5" t="s">
        <v>16</v>
      </c>
      <c r="G458" s="5" t="s">
        <v>17</v>
      </c>
      <c r="H458" s="17"/>
      <c r="I458" s="17"/>
      <c r="J458" s="18"/>
      <c r="K458" s="17"/>
      <c r="L458" s="17"/>
      <c r="M458" s="18"/>
      <c r="N458" s="17">
        <v>397.92000000000007</v>
      </c>
      <c r="O458" s="17"/>
      <c r="P458" s="18">
        <v>397.92000000000007</v>
      </c>
      <c r="Q458" s="19"/>
      <c r="R458" s="20"/>
      <c r="S458" s="21"/>
    </row>
    <row r="459" spans="1:19" x14ac:dyDescent="0.35">
      <c r="A459" s="8" t="s">
        <v>380</v>
      </c>
      <c r="B459" s="5" t="s">
        <v>381</v>
      </c>
      <c r="C459" s="5">
        <v>0</v>
      </c>
      <c r="D459" s="5" t="s">
        <v>382</v>
      </c>
      <c r="E459" s="5" t="s">
        <v>114</v>
      </c>
      <c r="F459" s="5" t="s">
        <v>273</v>
      </c>
      <c r="G459" s="5" t="s">
        <v>274</v>
      </c>
      <c r="H459" s="17"/>
      <c r="I459" s="17"/>
      <c r="J459" s="18"/>
      <c r="K459" s="17"/>
      <c r="L459" s="17"/>
      <c r="M459" s="18"/>
      <c r="N459" s="17"/>
      <c r="O459" s="17"/>
      <c r="P459" s="18"/>
      <c r="Q459" s="19">
        <v>135.505</v>
      </c>
      <c r="R459" s="20"/>
      <c r="S459" s="21">
        <f t="shared" ref="S459:S518" si="7">SUM(Q459+R459)</f>
        <v>135.505</v>
      </c>
    </row>
    <row r="460" spans="1:19" x14ac:dyDescent="0.35">
      <c r="A460" s="8" t="s">
        <v>380</v>
      </c>
      <c r="B460" s="5" t="s">
        <v>381</v>
      </c>
      <c r="C460" s="5">
        <v>0</v>
      </c>
      <c r="D460" s="5" t="s">
        <v>382</v>
      </c>
      <c r="E460" s="5" t="s">
        <v>114</v>
      </c>
      <c r="F460" s="5" t="s">
        <v>243</v>
      </c>
      <c r="G460" s="5" t="s">
        <v>244</v>
      </c>
      <c r="H460" s="17"/>
      <c r="I460" s="17"/>
      <c r="J460" s="18"/>
      <c r="K460" s="17"/>
      <c r="L460" s="17"/>
      <c r="M460" s="18"/>
      <c r="N460" s="17"/>
      <c r="O460" s="17"/>
      <c r="P460" s="18"/>
      <c r="Q460" s="19"/>
      <c r="R460" s="20">
        <v>117.16800000000001</v>
      </c>
      <c r="S460" s="21">
        <f t="shared" si="7"/>
        <v>117.16800000000001</v>
      </c>
    </row>
    <row r="461" spans="1:19" x14ac:dyDescent="0.35">
      <c r="A461" s="8" t="s">
        <v>380</v>
      </c>
      <c r="B461" s="5" t="s">
        <v>381</v>
      </c>
      <c r="C461" s="5">
        <v>0</v>
      </c>
      <c r="D461" s="5" t="s">
        <v>382</v>
      </c>
      <c r="E461" s="5" t="s">
        <v>114</v>
      </c>
      <c r="F461" s="5" t="s">
        <v>484</v>
      </c>
      <c r="G461" s="5" t="s">
        <v>246</v>
      </c>
      <c r="H461" s="17"/>
      <c r="I461" s="17"/>
      <c r="J461" s="18"/>
      <c r="K461" s="17"/>
      <c r="L461" s="17"/>
      <c r="M461" s="18"/>
      <c r="N461" s="17"/>
      <c r="O461" s="17"/>
      <c r="P461" s="18"/>
      <c r="Q461" s="19"/>
      <c r="R461" s="20">
        <v>25.28</v>
      </c>
      <c r="S461" s="21">
        <f t="shared" si="7"/>
        <v>25.28</v>
      </c>
    </row>
    <row r="462" spans="1:19" x14ac:dyDescent="0.35">
      <c r="A462" s="8" t="s">
        <v>380</v>
      </c>
      <c r="B462" s="5" t="s">
        <v>381</v>
      </c>
      <c r="C462" s="5">
        <v>0</v>
      </c>
      <c r="D462" s="5" t="s">
        <v>382</v>
      </c>
      <c r="E462" s="5" t="s">
        <v>114</v>
      </c>
      <c r="F462" s="5" t="s">
        <v>465</v>
      </c>
      <c r="G462" s="5" t="s">
        <v>164</v>
      </c>
      <c r="H462" s="17"/>
      <c r="I462" s="17"/>
      <c r="J462" s="18"/>
      <c r="K462" s="17"/>
      <c r="L462" s="17"/>
      <c r="M462" s="18"/>
      <c r="N462" s="17"/>
      <c r="O462" s="17"/>
      <c r="P462" s="18"/>
      <c r="Q462" s="19">
        <v>1825.607</v>
      </c>
      <c r="R462" s="20">
        <v>2049.6089999999999</v>
      </c>
      <c r="S462" s="21">
        <f t="shared" si="7"/>
        <v>3875.2159999999999</v>
      </c>
    </row>
    <row r="463" spans="1:19" x14ac:dyDescent="0.35">
      <c r="A463" s="8" t="s">
        <v>383</v>
      </c>
      <c r="B463" s="5" t="s">
        <v>384</v>
      </c>
      <c r="C463" s="5">
        <v>0</v>
      </c>
      <c r="D463" s="5" t="s">
        <v>123</v>
      </c>
      <c r="E463" s="5" t="s">
        <v>124</v>
      </c>
      <c r="F463" s="5" t="s">
        <v>161</v>
      </c>
      <c r="G463" s="5" t="s">
        <v>162</v>
      </c>
      <c r="H463" s="17">
        <v>47.292999999999999</v>
      </c>
      <c r="I463" s="17"/>
      <c r="J463" s="18">
        <v>47.292999999999999</v>
      </c>
      <c r="K463" s="17"/>
      <c r="L463" s="17"/>
      <c r="M463" s="18"/>
      <c r="N463" s="17"/>
      <c r="O463" s="17"/>
      <c r="P463" s="18"/>
      <c r="Q463" s="19"/>
      <c r="R463" s="20"/>
      <c r="S463" s="21"/>
    </row>
    <row r="464" spans="1:19" x14ac:dyDescent="0.35">
      <c r="A464" s="8" t="s">
        <v>383</v>
      </c>
      <c r="B464" s="5" t="s">
        <v>384</v>
      </c>
      <c r="C464" s="5">
        <v>0</v>
      </c>
      <c r="D464" s="5" t="s">
        <v>123</v>
      </c>
      <c r="E464" s="5" t="s">
        <v>124</v>
      </c>
      <c r="F464" s="5" t="s">
        <v>235</v>
      </c>
      <c r="G464" s="5" t="s">
        <v>236</v>
      </c>
      <c r="H464" s="17"/>
      <c r="I464" s="17">
        <v>112.13</v>
      </c>
      <c r="J464" s="18">
        <v>112.13</v>
      </c>
      <c r="K464" s="17"/>
      <c r="L464" s="17"/>
      <c r="M464" s="18"/>
      <c r="N464" s="17"/>
      <c r="O464" s="17"/>
      <c r="P464" s="18"/>
      <c r="Q464" s="19"/>
      <c r="R464" s="20"/>
      <c r="S464" s="21"/>
    </row>
    <row r="465" spans="1:19" x14ac:dyDescent="0.35">
      <c r="A465" s="8" t="s">
        <v>383</v>
      </c>
      <c r="B465" s="5" t="s">
        <v>384</v>
      </c>
      <c r="C465" s="5">
        <v>0</v>
      </c>
      <c r="D465" s="5" t="s">
        <v>123</v>
      </c>
      <c r="E465" s="5" t="s">
        <v>124</v>
      </c>
      <c r="F465" s="5" t="s">
        <v>95</v>
      </c>
      <c r="G465" s="5" t="s">
        <v>96</v>
      </c>
      <c r="H465" s="17">
        <v>6.2919999999999998</v>
      </c>
      <c r="I465" s="17">
        <v>0.51600000000000001</v>
      </c>
      <c r="J465" s="18">
        <v>6.8079999999999998</v>
      </c>
      <c r="K465" s="17">
        <v>0.66400000000000003</v>
      </c>
      <c r="L465" s="17">
        <v>0.89600000000000002</v>
      </c>
      <c r="M465" s="18">
        <v>1.56</v>
      </c>
      <c r="N465" s="17">
        <v>144.18959999999998</v>
      </c>
      <c r="O465" s="17"/>
      <c r="P465" s="18">
        <v>144.18959999999998</v>
      </c>
      <c r="Q465" s="19">
        <v>170.017763</v>
      </c>
      <c r="R465" s="20">
        <v>147.79582199999999</v>
      </c>
      <c r="S465" s="21">
        <f t="shared" si="7"/>
        <v>317.81358499999999</v>
      </c>
    </row>
    <row r="466" spans="1:19" x14ac:dyDescent="0.35">
      <c r="A466" s="8" t="s">
        <v>383</v>
      </c>
      <c r="B466" s="5" t="s">
        <v>384</v>
      </c>
      <c r="C466" s="5">
        <v>0</v>
      </c>
      <c r="D466" s="5" t="s">
        <v>123</v>
      </c>
      <c r="E466" s="5" t="s">
        <v>124</v>
      </c>
      <c r="F466" s="5" t="s">
        <v>59</v>
      </c>
      <c r="G466" s="5" t="s">
        <v>60</v>
      </c>
      <c r="H466" s="17"/>
      <c r="I466" s="17">
        <v>3.1098999999999998E-2</v>
      </c>
      <c r="J466" s="18">
        <v>3.1098999999999998E-2</v>
      </c>
      <c r="K466" s="17"/>
      <c r="L466" s="17">
        <v>0.16257400000000002</v>
      </c>
      <c r="M466" s="18">
        <v>0.16257400000000002</v>
      </c>
      <c r="N466" s="17">
        <v>3.898E-3</v>
      </c>
      <c r="O466" s="17">
        <v>0.15804600000000002</v>
      </c>
      <c r="P466" s="18">
        <v>0.16194400000000003</v>
      </c>
      <c r="Q466" s="19"/>
      <c r="R466" s="20">
        <v>0.42616799999999999</v>
      </c>
      <c r="S466" s="21">
        <f t="shared" si="7"/>
        <v>0.42616799999999999</v>
      </c>
    </row>
    <row r="467" spans="1:19" x14ac:dyDescent="0.35">
      <c r="A467" s="8" t="s">
        <v>383</v>
      </c>
      <c r="B467" s="5" t="s">
        <v>384</v>
      </c>
      <c r="C467" s="5">
        <v>0</v>
      </c>
      <c r="D467" s="5" t="s">
        <v>123</v>
      </c>
      <c r="E467" s="5" t="s">
        <v>124</v>
      </c>
      <c r="F467" s="5" t="s">
        <v>125</v>
      </c>
      <c r="G467" s="5" t="s">
        <v>126</v>
      </c>
      <c r="H467" s="17">
        <v>262.7890000000001</v>
      </c>
      <c r="I467" s="17">
        <v>156.57599999999999</v>
      </c>
      <c r="J467" s="18">
        <v>419.36500000000012</v>
      </c>
      <c r="K467" s="17">
        <v>718.6339999999999</v>
      </c>
      <c r="L467" s="17"/>
      <c r="M467" s="18">
        <v>718.6339999999999</v>
      </c>
      <c r="N467" s="17">
        <v>332.03000000000003</v>
      </c>
      <c r="O467" s="17"/>
      <c r="P467" s="18">
        <v>332.03000000000003</v>
      </c>
      <c r="Q467" s="19"/>
      <c r="R467" s="20"/>
      <c r="S467" s="21"/>
    </row>
    <row r="468" spans="1:19" x14ac:dyDescent="0.35">
      <c r="A468" s="8" t="s">
        <v>383</v>
      </c>
      <c r="B468" s="5" t="s">
        <v>384</v>
      </c>
      <c r="C468" s="5">
        <v>0</v>
      </c>
      <c r="D468" s="5" t="s">
        <v>123</v>
      </c>
      <c r="E468" s="5" t="s">
        <v>124</v>
      </c>
      <c r="F468" s="5" t="s">
        <v>65</v>
      </c>
      <c r="G468" s="5" t="s">
        <v>66</v>
      </c>
      <c r="H468" s="17"/>
      <c r="I468" s="17">
        <v>17.420000000000002</v>
      </c>
      <c r="J468" s="18">
        <v>17.420000000000002</v>
      </c>
      <c r="K468" s="17"/>
      <c r="L468" s="17"/>
      <c r="M468" s="18"/>
      <c r="N468" s="17">
        <v>0.191</v>
      </c>
      <c r="O468" s="17">
        <v>0.46200000000000002</v>
      </c>
      <c r="P468" s="18">
        <v>0.65300000000000002</v>
      </c>
      <c r="Q468" s="19"/>
      <c r="R468" s="20"/>
      <c r="S468" s="21"/>
    </row>
    <row r="469" spans="1:19" x14ac:dyDescent="0.35">
      <c r="A469" s="8" t="s">
        <v>383</v>
      </c>
      <c r="B469" s="5" t="s">
        <v>384</v>
      </c>
      <c r="C469" s="5">
        <v>0</v>
      </c>
      <c r="D469" s="5" t="s">
        <v>123</v>
      </c>
      <c r="E469" s="5" t="s">
        <v>124</v>
      </c>
      <c r="F469" s="5" t="s">
        <v>16</v>
      </c>
      <c r="G469" s="5" t="s">
        <v>17</v>
      </c>
      <c r="H469" s="17">
        <v>203.99242000000004</v>
      </c>
      <c r="I469" s="17">
        <v>129.23886000000002</v>
      </c>
      <c r="J469" s="18">
        <v>333.23128000000008</v>
      </c>
      <c r="K469" s="17">
        <v>73.762644999999992</v>
      </c>
      <c r="L469" s="17">
        <v>48.605499999999985</v>
      </c>
      <c r="M469" s="18">
        <v>122.36814499999997</v>
      </c>
      <c r="N469" s="17">
        <v>85.63</v>
      </c>
      <c r="O469" s="17">
        <v>62.791999999999994</v>
      </c>
      <c r="P469" s="18">
        <v>148.422</v>
      </c>
      <c r="Q469" s="19">
        <v>49.125734999999999</v>
      </c>
      <c r="R469" s="20">
        <v>30.109000000000002</v>
      </c>
      <c r="S469" s="21">
        <f t="shared" si="7"/>
        <v>79.234735000000001</v>
      </c>
    </row>
    <row r="470" spans="1:19" x14ac:dyDescent="0.35">
      <c r="A470" s="8" t="s">
        <v>383</v>
      </c>
      <c r="B470" s="5" t="s">
        <v>384</v>
      </c>
      <c r="C470" s="5">
        <v>0</v>
      </c>
      <c r="D470" s="5" t="s">
        <v>123</v>
      </c>
      <c r="E470" s="5" t="s">
        <v>124</v>
      </c>
      <c r="F470" s="5" t="s">
        <v>41</v>
      </c>
      <c r="G470" s="5" t="s">
        <v>42</v>
      </c>
      <c r="H470" s="17"/>
      <c r="I470" s="17"/>
      <c r="J470" s="18"/>
      <c r="K470" s="17"/>
      <c r="L470" s="17"/>
      <c r="M470" s="18"/>
      <c r="N470" s="17">
        <v>45.602999999999994</v>
      </c>
      <c r="O470" s="17"/>
      <c r="P470" s="18">
        <v>45.602999999999994</v>
      </c>
      <c r="Q470" s="19"/>
      <c r="R470" s="20"/>
      <c r="S470" s="21"/>
    </row>
    <row r="471" spans="1:19" x14ac:dyDescent="0.35">
      <c r="A471" s="8" t="s">
        <v>383</v>
      </c>
      <c r="B471" s="5" t="s">
        <v>384</v>
      </c>
      <c r="C471" s="5">
        <v>0</v>
      </c>
      <c r="D471" s="5" t="s">
        <v>123</v>
      </c>
      <c r="E471" s="5" t="s">
        <v>124</v>
      </c>
      <c r="F471" s="5" t="s">
        <v>45</v>
      </c>
      <c r="G471" s="5" t="s">
        <v>46</v>
      </c>
      <c r="H471" s="17">
        <v>6.2679999999999998</v>
      </c>
      <c r="I471" s="17"/>
      <c r="J471" s="18">
        <v>6.2679999999999998</v>
      </c>
      <c r="K471" s="17">
        <v>24.353999999999999</v>
      </c>
      <c r="L471" s="17">
        <v>6.24</v>
      </c>
      <c r="M471" s="18">
        <v>30.594000000000001</v>
      </c>
      <c r="N471" s="17">
        <v>3.4249999999999998</v>
      </c>
      <c r="O471" s="17">
        <v>4.18</v>
      </c>
      <c r="P471" s="18">
        <v>7.6049999999999995</v>
      </c>
      <c r="Q471" s="19">
        <v>4.2539999999999996</v>
      </c>
      <c r="R471" s="20"/>
      <c r="S471" s="21">
        <f t="shared" si="7"/>
        <v>4.2539999999999996</v>
      </c>
    </row>
    <row r="472" spans="1:19" x14ac:dyDescent="0.35">
      <c r="A472" s="8" t="s">
        <v>383</v>
      </c>
      <c r="B472" s="5" t="s">
        <v>384</v>
      </c>
      <c r="C472" s="5">
        <v>0</v>
      </c>
      <c r="D472" s="5" t="s">
        <v>123</v>
      </c>
      <c r="E472" s="5" t="s">
        <v>124</v>
      </c>
      <c r="F472" s="5" t="s">
        <v>53</v>
      </c>
      <c r="G472" s="5" t="s">
        <v>54</v>
      </c>
      <c r="H472" s="17"/>
      <c r="I472" s="17"/>
      <c r="J472" s="18"/>
      <c r="K472" s="17">
        <v>4.3959999999999999E-2</v>
      </c>
      <c r="L472" s="17"/>
      <c r="M472" s="18">
        <v>4.3959999999999999E-2</v>
      </c>
      <c r="N472" s="17"/>
      <c r="O472" s="17"/>
      <c r="P472" s="18"/>
      <c r="Q472" s="19"/>
      <c r="R472" s="20">
        <v>1.3984E-2</v>
      </c>
      <c r="S472" s="21">
        <f t="shared" si="7"/>
        <v>1.3984E-2</v>
      </c>
    </row>
    <row r="473" spans="1:19" x14ac:dyDescent="0.35">
      <c r="A473" s="8" t="s">
        <v>383</v>
      </c>
      <c r="B473" s="5" t="s">
        <v>384</v>
      </c>
      <c r="C473" s="5">
        <v>0</v>
      </c>
      <c r="D473" s="5" t="s">
        <v>123</v>
      </c>
      <c r="E473" s="5" t="s">
        <v>124</v>
      </c>
      <c r="F473" s="5" t="s">
        <v>237</v>
      </c>
      <c r="G473" s="5" t="s">
        <v>238</v>
      </c>
      <c r="H473" s="17"/>
      <c r="I473" s="17"/>
      <c r="J473" s="18"/>
      <c r="K473" s="17"/>
      <c r="L473" s="17"/>
      <c r="M473" s="18"/>
      <c r="N473" s="17"/>
      <c r="O473" s="17">
        <v>3.0649999999999999</v>
      </c>
      <c r="P473" s="18">
        <v>3.0649999999999999</v>
      </c>
      <c r="Q473" s="19"/>
      <c r="R473" s="20"/>
      <c r="S473" s="21"/>
    </row>
    <row r="474" spans="1:19" x14ac:dyDescent="0.35">
      <c r="A474" s="8" t="s">
        <v>383</v>
      </c>
      <c r="B474" s="5" t="s">
        <v>384</v>
      </c>
      <c r="C474" s="5">
        <v>0</v>
      </c>
      <c r="D474" s="5" t="s">
        <v>123</v>
      </c>
      <c r="E474" s="5" t="s">
        <v>124</v>
      </c>
      <c r="F474" s="5" t="s">
        <v>115</v>
      </c>
      <c r="G474" s="5" t="s">
        <v>116</v>
      </c>
      <c r="H474" s="17">
        <v>79.741</v>
      </c>
      <c r="I474" s="17">
        <v>75.471000000000004</v>
      </c>
      <c r="J474" s="18">
        <v>155.21199999999999</v>
      </c>
      <c r="K474" s="17">
        <v>299.55499999999995</v>
      </c>
      <c r="L474" s="17">
        <v>11.071</v>
      </c>
      <c r="M474" s="18">
        <v>310.62599999999998</v>
      </c>
      <c r="N474" s="17">
        <v>180.202</v>
      </c>
      <c r="O474" s="17">
        <v>2.2810000000000001</v>
      </c>
      <c r="P474" s="18">
        <v>182.483</v>
      </c>
      <c r="Q474" s="19"/>
      <c r="R474" s="20"/>
      <c r="S474" s="21"/>
    </row>
    <row r="475" spans="1:19" x14ac:dyDescent="0.35">
      <c r="A475" s="8" t="s">
        <v>383</v>
      </c>
      <c r="B475" s="5" t="s">
        <v>384</v>
      </c>
      <c r="C475" s="5">
        <v>0</v>
      </c>
      <c r="D475" s="5" t="s">
        <v>123</v>
      </c>
      <c r="E475" s="5" t="s">
        <v>124</v>
      </c>
      <c r="F475" s="5" t="s">
        <v>275</v>
      </c>
      <c r="G475" s="5" t="s">
        <v>276</v>
      </c>
      <c r="H475" s="17"/>
      <c r="I475" s="17"/>
      <c r="J475" s="18"/>
      <c r="K475" s="17">
        <v>0.4037</v>
      </c>
      <c r="L475" s="17"/>
      <c r="M475" s="18">
        <v>0.4037</v>
      </c>
      <c r="N475" s="17"/>
      <c r="O475" s="17"/>
      <c r="P475" s="18"/>
      <c r="Q475" s="19"/>
      <c r="R475" s="20"/>
      <c r="S475" s="21"/>
    </row>
    <row r="476" spans="1:19" x14ac:dyDescent="0.35">
      <c r="A476" s="8" t="s">
        <v>383</v>
      </c>
      <c r="B476" s="5" t="s">
        <v>384</v>
      </c>
      <c r="C476" s="5">
        <v>0</v>
      </c>
      <c r="D476" s="5" t="s">
        <v>123</v>
      </c>
      <c r="E476" s="5" t="s">
        <v>124</v>
      </c>
      <c r="F476" s="5" t="s">
        <v>18</v>
      </c>
      <c r="G476" s="5" t="s">
        <v>19</v>
      </c>
      <c r="H476" s="17">
        <v>44.606000000000002</v>
      </c>
      <c r="I476" s="17">
        <v>281.86799999999999</v>
      </c>
      <c r="J476" s="18">
        <v>326.47399999999999</v>
      </c>
      <c r="K476" s="17">
        <v>79.335000000000008</v>
      </c>
      <c r="L476" s="17">
        <v>195.56699999999998</v>
      </c>
      <c r="M476" s="18">
        <v>274.90199999999999</v>
      </c>
      <c r="N476" s="17">
        <v>82.856000000000009</v>
      </c>
      <c r="O476" s="17">
        <v>162.51799999999997</v>
      </c>
      <c r="P476" s="18">
        <v>245.37399999999997</v>
      </c>
      <c r="Q476" s="19">
        <v>112.35</v>
      </c>
      <c r="R476" s="20">
        <v>83.177999999999997</v>
      </c>
      <c r="S476" s="21">
        <f t="shared" si="7"/>
        <v>195.52799999999999</v>
      </c>
    </row>
    <row r="477" spans="1:19" x14ac:dyDescent="0.35">
      <c r="A477" s="8" t="s">
        <v>383</v>
      </c>
      <c r="B477" s="5" t="s">
        <v>384</v>
      </c>
      <c r="C477" s="5">
        <v>0</v>
      </c>
      <c r="D477" s="5" t="s">
        <v>123</v>
      </c>
      <c r="E477" s="5" t="s">
        <v>124</v>
      </c>
      <c r="F477" s="5" t="s">
        <v>239</v>
      </c>
      <c r="G477" s="5" t="s">
        <v>240</v>
      </c>
      <c r="H477" s="17"/>
      <c r="I477" s="17">
        <v>178.75700000000001</v>
      </c>
      <c r="J477" s="18">
        <v>178.75700000000001</v>
      </c>
      <c r="K477" s="17">
        <v>10.979999999999999</v>
      </c>
      <c r="L477" s="17">
        <v>143.85</v>
      </c>
      <c r="M477" s="18">
        <v>154.82999999999998</v>
      </c>
      <c r="N477" s="17">
        <v>53.191000000000003</v>
      </c>
      <c r="O477" s="17">
        <v>3.9390000000000001</v>
      </c>
      <c r="P477" s="18">
        <v>57.13</v>
      </c>
      <c r="Q477" s="19"/>
      <c r="R477" s="20"/>
      <c r="S477" s="21"/>
    </row>
    <row r="478" spans="1:19" x14ac:dyDescent="0.35">
      <c r="A478" s="8" t="s">
        <v>383</v>
      </c>
      <c r="B478" s="5" t="s">
        <v>384</v>
      </c>
      <c r="C478" s="5">
        <v>0</v>
      </c>
      <c r="D478" s="5" t="s">
        <v>123</v>
      </c>
      <c r="E478" s="5" t="s">
        <v>124</v>
      </c>
      <c r="F478" s="5" t="s">
        <v>163</v>
      </c>
      <c r="G478" s="5" t="s">
        <v>164</v>
      </c>
      <c r="H478" s="17"/>
      <c r="I478" s="17">
        <v>17.297999999999998</v>
      </c>
      <c r="J478" s="18">
        <v>17.297999999999998</v>
      </c>
      <c r="K478" s="17"/>
      <c r="L478" s="17"/>
      <c r="M478" s="18"/>
      <c r="N478" s="17"/>
      <c r="O478" s="17"/>
      <c r="P478" s="18"/>
      <c r="Q478" s="19"/>
      <c r="R478" s="20"/>
      <c r="S478" s="21"/>
    </row>
    <row r="479" spans="1:19" x14ac:dyDescent="0.35">
      <c r="A479" s="8" t="s">
        <v>383</v>
      </c>
      <c r="B479" s="5" t="s">
        <v>384</v>
      </c>
      <c r="C479" s="5">
        <v>0</v>
      </c>
      <c r="D479" s="5" t="s">
        <v>123</v>
      </c>
      <c r="E479" s="5" t="s">
        <v>124</v>
      </c>
      <c r="F479" s="5" t="s">
        <v>185</v>
      </c>
      <c r="G479" s="5" t="s">
        <v>186</v>
      </c>
      <c r="H479" s="17"/>
      <c r="I479" s="17">
        <v>140.63800000000001</v>
      </c>
      <c r="J479" s="18">
        <v>140.63800000000001</v>
      </c>
      <c r="K479" s="17"/>
      <c r="L479" s="17"/>
      <c r="M479" s="18"/>
      <c r="N479" s="17"/>
      <c r="O479" s="17"/>
      <c r="P479" s="18"/>
      <c r="Q479" s="19"/>
      <c r="R479" s="20"/>
      <c r="S479" s="21"/>
    </row>
    <row r="480" spans="1:19" x14ac:dyDescent="0.35">
      <c r="A480" s="8" t="s">
        <v>383</v>
      </c>
      <c r="B480" s="5" t="s">
        <v>384</v>
      </c>
      <c r="C480" s="5">
        <v>0</v>
      </c>
      <c r="D480" s="5" t="s">
        <v>123</v>
      </c>
      <c r="E480" s="5" t="s">
        <v>124</v>
      </c>
      <c r="F480" s="5" t="s">
        <v>231</v>
      </c>
      <c r="G480" s="5" t="s">
        <v>232</v>
      </c>
      <c r="H480" s="17">
        <v>25.71</v>
      </c>
      <c r="I480" s="17">
        <v>74.358999999999995</v>
      </c>
      <c r="J480" s="18">
        <v>100.06899999999999</v>
      </c>
      <c r="K480" s="17">
        <v>17.298999999999999</v>
      </c>
      <c r="L480" s="17"/>
      <c r="M480" s="18">
        <v>17.298999999999999</v>
      </c>
      <c r="N480" s="17">
        <v>5.0510000000000002</v>
      </c>
      <c r="O480" s="17"/>
      <c r="P480" s="18">
        <v>5.0510000000000002</v>
      </c>
      <c r="Q480" s="19"/>
      <c r="R480" s="20"/>
      <c r="S480" s="21"/>
    </row>
    <row r="481" spans="1:19" x14ac:dyDescent="0.35">
      <c r="A481" s="8" t="s">
        <v>383</v>
      </c>
      <c r="B481" s="5" t="s">
        <v>384</v>
      </c>
      <c r="C481" s="5">
        <v>0</v>
      </c>
      <c r="D481" s="5" t="s">
        <v>123</v>
      </c>
      <c r="E481" s="5" t="s">
        <v>124</v>
      </c>
      <c r="F481" s="5" t="s">
        <v>35</v>
      </c>
      <c r="G481" s="5" t="s">
        <v>36</v>
      </c>
      <c r="H481" s="17">
        <v>664.38499999999976</v>
      </c>
      <c r="I481" s="17">
        <v>167.501</v>
      </c>
      <c r="J481" s="18">
        <v>831.88599999999974</v>
      </c>
      <c r="K481" s="17">
        <v>697.00200000000018</v>
      </c>
      <c r="L481" s="17">
        <v>211.37</v>
      </c>
      <c r="M481" s="18">
        <v>908.37200000000018</v>
      </c>
      <c r="N481" s="17">
        <v>567.87799999999993</v>
      </c>
      <c r="O481" s="17">
        <v>181.95499999999998</v>
      </c>
      <c r="P481" s="18">
        <v>749.83299999999986</v>
      </c>
      <c r="Q481" s="19">
        <v>581.83439999999996</v>
      </c>
      <c r="R481" s="20">
        <v>293.27569999999997</v>
      </c>
      <c r="S481" s="21">
        <f t="shared" si="7"/>
        <v>875.11009999999987</v>
      </c>
    </row>
    <row r="482" spans="1:19" x14ac:dyDescent="0.35">
      <c r="A482" s="8" t="s">
        <v>383</v>
      </c>
      <c r="B482" s="5" t="s">
        <v>384</v>
      </c>
      <c r="C482" s="5">
        <v>0</v>
      </c>
      <c r="D482" s="5" t="s">
        <v>123</v>
      </c>
      <c r="E482" s="5" t="s">
        <v>124</v>
      </c>
      <c r="F482" s="5" t="s">
        <v>169</v>
      </c>
      <c r="G482" s="5" t="s">
        <v>170</v>
      </c>
      <c r="H482" s="17"/>
      <c r="I482" s="17">
        <v>14.66</v>
      </c>
      <c r="J482" s="18">
        <v>14.66</v>
      </c>
      <c r="K482" s="17"/>
      <c r="L482" s="17"/>
      <c r="M482" s="18"/>
      <c r="N482" s="17"/>
      <c r="O482" s="17"/>
      <c r="P482" s="18"/>
      <c r="Q482" s="19"/>
      <c r="R482" s="20"/>
      <c r="S482" s="21"/>
    </row>
    <row r="483" spans="1:19" x14ac:dyDescent="0.35">
      <c r="A483" s="8" t="s">
        <v>383</v>
      </c>
      <c r="B483" s="5" t="s">
        <v>384</v>
      </c>
      <c r="C483" s="5">
        <v>0</v>
      </c>
      <c r="D483" s="5" t="s">
        <v>123</v>
      </c>
      <c r="E483" s="5" t="s">
        <v>124</v>
      </c>
      <c r="F483" s="5" t="s">
        <v>245</v>
      </c>
      <c r="G483" s="5" t="s">
        <v>246</v>
      </c>
      <c r="H483" s="17">
        <v>18.88</v>
      </c>
      <c r="I483" s="17"/>
      <c r="J483" s="18">
        <v>18.88</v>
      </c>
      <c r="K483" s="17">
        <v>23.72</v>
      </c>
      <c r="L483" s="17">
        <v>39.677</v>
      </c>
      <c r="M483" s="18">
        <v>63.396999999999998</v>
      </c>
      <c r="N483" s="17">
        <v>23.1</v>
      </c>
      <c r="O483" s="17">
        <v>22.78</v>
      </c>
      <c r="P483" s="18">
        <v>45.88</v>
      </c>
      <c r="Q483" s="19"/>
      <c r="R483" s="20"/>
      <c r="S483" s="21"/>
    </row>
    <row r="484" spans="1:19" x14ac:dyDescent="0.35">
      <c r="A484" s="8" t="s">
        <v>383</v>
      </c>
      <c r="B484" s="5" t="s">
        <v>384</v>
      </c>
      <c r="C484" s="5">
        <v>0</v>
      </c>
      <c r="D484" s="5" t="s">
        <v>123</v>
      </c>
      <c r="E484" s="5" t="s">
        <v>124</v>
      </c>
      <c r="F484" s="5" t="s">
        <v>187</v>
      </c>
      <c r="G484" s="5" t="s">
        <v>188</v>
      </c>
      <c r="H484" s="17"/>
      <c r="I484" s="17">
        <v>23.8</v>
      </c>
      <c r="J484" s="18">
        <v>23.8</v>
      </c>
      <c r="K484" s="17">
        <v>66.907000000000011</v>
      </c>
      <c r="L484" s="17"/>
      <c r="M484" s="18">
        <v>66.907000000000011</v>
      </c>
      <c r="N484" s="17">
        <v>106.779</v>
      </c>
      <c r="O484" s="17">
        <v>23.192</v>
      </c>
      <c r="P484" s="18">
        <v>129.971</v>
      </c>
      <c r="Q484" s="19"/>
      <c r="R484" s="20"/>
      <c r="S484" s="21"/>
    </row>
    <row r="485" spans="1:19" x14ac:dyDescent="0.35">
      <c r="A485" s="8" t="s">
        <v>383</v>
      </c>
      <c r="B485" s="5" t="s">
        <v>384</v>
      </c>
      <c r="C485" s="5">
        <v>0</v>
      </c>
      <c r="D485" s="5" t="s">
        <v>123</v>
      </c>
      <c r="E485" s="5" t="s">
        <v>124</v>
      </c>
      <c r="F485" s="5" t="s">
        <v>127</v>
      </c>
      <c r="G485" s="5" t="s">
        <v>128</v>
      </c>
      <c r="H485" s="17">
        <v>25.27</v>
      </c>
      <c r="I485" s="17"/>
      <c r="J485" s="18">
        <v>25.27</v>
      </c>
      <c r="K485" s="17">
        <v>39.86</v>
      </c>
      <c r="L485" s="17"/>
      <c r="M485" s="18">
        <v>39.86</v>
      </c>
      <c r="N485" s="17">
        <v>24.8</v>
      </c>
      <c r="O485" s="17"/>
      <c r="P485" s="18">
        <v>24.8</v>
      </c>
      <c r="Q485" s="19"/>
      <c r="R485" s="20"/>
      <c r="S485" s="21"/>
    </row>
    <row r="486" spans="1:19" x14ac:dyDescent="0.35">
      <c r="A486" s="8" t="s">
        <v>383</v>
      </c>
      <c r="B486" s="5" t="s">
        <v>384</v>
      </c>
      <c r="C486" s="5">
        <v>0</v>
      </c>
      <c r="D486" s="5" t="s">
        <v>123</v>
      </c>
      <c r="E486" s="5" t="s">
        <v>124</v>
      </c>
      <c r="F486" s="5" t="s">
        <v>117</v>
      </c>
      <c r="G486" s="5" t="s">
        <v>118</v>
      </c>
      <c r="H486" s="17"/>
      <c r="I486" s="17"/>
      <c r="J486" s="18"/>
      <c r="K486" s="17">
        <v>59.814999999999998</v>
      </c>
      <c r="L486" s="17"/>
      <c r="M486" s="18">
        <v>59.814999999999998</v>
      </c>
      <c r="N486" s="17"/>
      <c r="O486" s="17"/>
      <c r="P486" s="18"/>
      <c r="Q486" s="19"/>
      <c r="R486" s="20"/>
      <c r="S486" s="21"/>
    </row>
    <row r="487" spans="1:19" x14ac:dyDescent="0.35">
      <c r="A487" s="8" t="s">
        <v>383</v>
      </c>
      <c r="B487" s="5" t="s">
        <v>384</v>
      </c>
      <c r="C487" s="5">
        <v>0</v>
      </c>
      <c r="D487" s="5" t="s">
        <v>123</v>
      </c>
      <c r="E487" s="5" t="s">
        <v>124</v>
      </c>
      <c r="F487" s="5" t="s">
        <v>273</v>
      </c>
      <c r="G487" s="5" t="s">
        <v>274</v>
      </c>
      <c r="H487" s="17"/>
      <c r="I487" s="17"/>
      <c r="J487" s="18"/>
      <c r="K487" s="17"/>
      <c r="L487" s="17"/>
      <c r="M487" s="18"/>
      <c r="N487" s="17"/>
      <c r="O487" s="17"/>
      <c r="P487" s="18"/>
      <c r="Q487" s="19">
        <v>2.5629789999999999</v>
      </c>
      <c r="R487" s="20">
        <v>17.864597</v>
      </c>
      <c r="S487" s="21">
        <f t="shared" si="7"/>
        <v>20.427575999999998</v>
      </c>
    </row>
    <row r="488" spans="1:19" x14ac:dyDescent="0.35">
      <c r="A488" s="8" t="s">
        <v>385</v>
      </c>
      <c r="B488" s="5" t="s">
        <v>386</v>
      </c>
      <c r="C488" s="5">
        <v>0</v>
      </c>
      <c r="D488" s="5" t="s">
        <v>123</v>
      </c>
      <c r="E488" s="5" t="s">
        <v>124</v>
      </c>
      <c r="F488" s="5" t="s">
        <v>125</v>
      </c>
      <c r="G488" s="5" t="s">
        <v>126</v>
      </c>
      <c r="H488" s="17">
        <v>38.174999999999997</v>
      </c>
      <c r="I488" s="17"/>
      <c r="J488" s="18">
        <v>38.174999999999997</v>
      </c>
      <c r="K488" s="17"/>
      <c r="L488" s="17"/>
      <c r="M488" s="18"/>
      <c r="N488" s="17"/>
      <c r="O488" s="17"/>
      <c r="P488" s="18"/>
      <c r="Q488" s="19"/>
      <c r="R488" s="20"/>
      <c r="S488" s="21"/>
    </row>
    <row r="489" spans="1:19" x14ac:dyDescent="0.35">
      <c r="A489" s="8" t="s">
        <v>385</v>
      </c>
      <c r="B489" s="5" t="s">
        <v>386</v>
      </c>
      <c r="C489" s="5">
        <v>0</v>
      </c>
      <c r="D489" s="5" t="s">
        <v>123</v>
      </c>
      <c r="E489" s="5" t="s">
        <v>124</v>
      </c>
      <c r="F489" s="5" t="s">
        <v>16</v>
      </c>
      <c r="G489" s="5" t="s">
        <v>17</v>
      </c>
      <c r="H489" s="17">
        <v>113.33000000000001</v>
      </c>
      <c r="I489" s="17"/>
      <c r="J489" s="18">
        <v>113.33000000000001</v>
      </c>
      <c r="K489" s="17">
        <v>23.84</v>
      </c>
      <c r="L489" s="17"/>
      <c r="M489" s="18">
        <v>23.84</v>
      </c>
      <c r="N489" s="17">
        <v>14.89</v>
      </c>
      <c r="O489" s="17">
        <v>9.4</v>
      </c>
      <c r="P489" s="18">
        <v>24.29</v>
      </c>
      <c r="Q489" s="19">
        <v>48.64</v>
      </c>
      <c r="R489" s="20">
        <v>23.13</v>
      </c>
      <c r="S489" s="21">
        <f t="shared" si="7"/>
        <v>71.77</v>
      </c>
    </row>
    <row r="490" spans="1:19" x14ac:dyDescent="0.35">
      <c r="A490" s="8" t="s">
        <v>385</v>
      </c>
      <c r="B490" s="5" t="s">
        <v>386</v>
      </c>
      <c r="C490" s="5">
        <v>0</v>
      </c>
      <c r="D490" s="5" t="s">
        <v>123</v>
      </c>
      <c r="E490" s="5" t="s">
        <v>124</v>
      </c>
      <c r="F490" s="5" t="s">
        <v>99</v>
      </c>
      <c r="G490" s="5" t="s">
        <v>100</v>
      </c>
      <c r="H490" s="17">
        <v>26.02</v>
      </c>
      <c r="I490" s="17"/>
      <c r="J490" s="18">
        <v>26.02</v>
      </c>
      <c r="K490" s="17"/>
      <c r="L490" s="17"/>
      <c r="M490" s="18"/>
      <c r="N490" s="17"/>
      <c r="O490" s="17"/>
      <c r="P490" s="18"/>
      <c r="Q490" s="19"/>
      <c r="R490" s="20"/>
      <c r="S490" s="21"/>
    </row>
    <row r="491" spans="1:19" x14ac:dyDescent="0.35">
      <c r="A491" s="8" t="s">
        <v>385</v>
      </c>
      <c r="B491" s="5" t="s">
        <v>386</v>
      </c>
      <c r="C491" s="5">
        <v>0</v>
      </c>
      <c r="D491" s="5" t="s">
        <v>123</v>
      </c>
      <c r="E491" s="5" t="s">
        <v>124</v>
      </c>
      <c r="F491" s="5" t="s">
        <v>115</v>
      </c>
      <c r="G491" s="5" t="s">
        <v>116</v>
      </c>
      <c r="H491" s="17">
        <v>12.794</v>
      </c>
      <c r="I491" s="17"/>
      <c r="J491" s="18">
        <v>12.794</v>
      </c>
      <c r="K491" s="17"/>
      <c r="L491" s="17"/>
      <c r="M491" s="18"/>
      <c r="N491" s="17"/>
      <c r="O491" s="17"/>
      <c r="P491" s="18"/>
      <c r="Q491" s="19"/>
      <c r="R491" s="20"/>
      <c r="S491" s="21"/>
    </row>
    <row r="492" spans="1:19" x14ac:dyDescent="0.35">
      <c r="A492" s="8" t="s">
        <v>385</v>
      </c>
      <c r="B492" s="5" t="s">
        <v>386</v>
      </c>
      <c r="C492" s="5">
        <v>0</v>
      </c>
      <c r="D492" s="5" t="s">
        <v>123</v>
      </c>
      <c r="E492" s="5" t="s">
        <v>124</v>
      </c>
      <c r="F492" s="5" t="s">
        <v>18</v>
      </c>
      <c r="G492" s="5" t="s">
        <v>19</v>
      </c>
      <c r="H492" s="17"/>
      <c r="I492" s="17"/>
      <c r="J492" s="18"/>
      <c r="K492" s="17">
        <v>2</v>
      </c>
      <c r="L492" s="17"/>
      <c r="M492" s="18">
        <v>2</v>
      </c>
      <c r="N492" s="17"/>
      <c r="O492" s="17"/>
      <c r="P492" s="18"/>
      <c r="Q492" s="19"/>
      <c r="R492" s="20"/>
      <c r="S492" s="21"/>
    </row>
    <row r="493" spans="1:19" x14ac:dyDescent="0.35">
      <c r="A493" s="8" t="s">
        <v>385</v>
      </c>
      <c r="B493" s="5" t="s">
        <v>386</v>
      </c>
      <c r="C493" s="5">
        <v>0</v>
      </c>
      <c r="D493" s="5" t="s">
        <v>123</v>
      </c>
      <c r="E493" s="5" t="s">
        <v>124</v>
      </c>
      <c r="F493" s="5" t="s">
        <v>239</v>
      </c>
      <c r="G493" s="5" t="s">
        <v>240</v>
      </c>
      <c r="H493" s="17"/>
      <c r="I493" s="17"/>
      <c r="J493" s="18"/>
      <c r="K493" s="17"/>
      <c r="L493" s="17"/>
      <c r="M493" s="18"/>
      <c r="N493" s="17"/>
      <c r="O493" s="17">
        <v>21</v>
      </c>
      <c r="P493" s="18">
        <v>21</v>
      </c>
      <c r="Q493" s="19"/>
      <c r="R493" s="20"/>
      <c r="S493" s="21"/>
    </row>
    <row r="494" spans="1:19" x14ac:dyDescent="0.35">
      <c r="A494" s="8" t="s">
        <v>385</v>
      </c>
      <c r="B494" s="5" t="s">
        <v>386</v>
      </c>
      <c r="C494" s="5">
        <v>0</v>
      </c>
      <c r="D494" s="5" t="s">
        <v>123</v>
      </c>
      <c r="E494" s="5" t="s">
        <v>124</v>
      </c>
      <c r="F494" s="5" t="s">
        <v>185</v>
      </c>
      <c r="G494" s="5" t="s">
        <v>186</v>
      </c>
      <c r="H494" s="17">
        <v>25.09</v>
      </c>
      <c r="I494" s="17"/>
      <c r="J494" s="18">
        <v>25.09</v>
      </c>
      <c r="K494" s="17"/>
      <c r="L494" s="17"/>
      <c r="M494" s="18"/>
      <c r="N494" s="17"/>
      <c r="O494" s="17"/>
      <c r="P494" s="18"/>
      <c r="Q494" s="19"/>
      <c r="R494" s="20"/>
      <c r="S494" s="21"/>
    </row>
    <row r="495" spans="1:19" x14ac:dyDescent="0.35">
      <c r="A495" s="8" t="s">
        <v>385</v>
      </c>
      <c r="B495" s="5" t="s">
        <v>386</v>
      </c>
      <c r="C495" s="5">
        <v>0</v>
      </c>
      <c r="D495" s="5" t="s">
        <v>123</v>
      </c>
      <c r="E495" s="5" t="s">
        <v>124</v>
      </c>
      <c r="F495" s="5" t="s">
        <v>231</v>
      </c>
      <c r="G495" s="5" t="s">
        <v>232</v>
      </c>
      <c r="H495" s="17"/>
      <c r="I495" s="17"/>
      <c r="J495" s="18"/>
      <c r="K495" s="17">
        <v>25.91</v>
      </c>
      <c r="L495" s="17"/>
      <c r="M495" s="18">
        <v>25.91</v>
      </c>
      <c r="N495" s="17"/>
      <c r="O495" s="17"/>
      <c r="P495" s="18"/>
      <c r="Q495" s="19"/>
      <c r="R495" s="20"/>
      <c r="S495" s="21"/>
    </row>
    <row r="496" spans="1:19" x14ac:dyDescent="0.35">
      <c r="A496" s="8" t="s">
        <v>385</v>
      </c>
      <c r="B496" s="5" t="s">
        <v>386</v>
      </c>
      <c r="C496" s="5">
        <v>0</v>
      </c>
      <c r="D496" s="5" t="s">
        <v>123</v>
      </c>
      <c r="E496" s="5" t="s">
        <v>124</v>
      </c>
      <c r="F496" s="5" t="s">
        <v>35</v>
      </c>
      <c r="G496" s="5" t="s">
        <v>36</v>
      </c>
      <c r="H496" s="17">
        <v>63.94</v>
      </c>
      <c r="I496" s="17"/>
      <c r="J496" s="18">
        <v>63.94</v>
      </c>
      <c r="K496" s="17">
        <v>28.707000000000001</v>
      </c>
      <c r="L496" s="17">
        <v>22.82</v>
      </c>
      <c r="M496" s="18">
        <v>51.527000000000001</v>
      </c>
      <c r="N496" s="17"/>
      <c r="O496" s="17"/>
      <c r="P496" s="18"/>
      <c r="Q496" s="19">
        <v>23.806000000000001</v>
      </c>
      <c r="R496" s="20">
        <v>45.375999999999998</v>
      </c>
      <c r="S496" s="21">
        <f t="shared" si="7"/>
        <v>69.182000000000002</v>
      </c>
    </row>
    <row r="497" spans="1:19" x14ac:dyDescent="0.35">
      <c r="A497" s="8" t="s">
        <v>385</v>
      </c>
      <c r="B497" s="5" t="s">
        <v>386</v>
      </c>
      <c r="C497" s="5">
        <v>0</v>
      </c>
      <c r="D497" s="5" t="s">
        <v>123</v>
      </c>
      <c r="E497" s="5" t="s">
        <v>124</v>
      </c>
      <c r="F497" s="5" t="s">
        <v>245</v>
      </c>
      <c r="G497" s="5" t="s">
        <v>246</v>
      </c>
      <c r="H497" s="17">
        <v>70.080000000000013</v>
      </c>
      <c r="I497" s="17"/>
      <c r="J497" s="18">
        <v>70.080000000000013</v>
      </c>
      <c r="K497" s="17"/>
      <c r="L497" s="17"/>
      <c r="M497" s="18"/>
      <c r="N497" s="17"/>
      <c r="O497" s="17"/>
      <c r="P497" s="18"/>
      <c r="Q497" s="19"/>
      <c r="R497" s="20"/>
      <c r="S497" s="21"/>
    </row>
    <row r="498" spans="1:19" x14ac:dyDescent="0.35">
      <c r="A498" s="8" t="s">
        <v>385</v>
      </c>
      <c r="B498" s="5" t="s">
        <v>386</v>
      </c>
      <c r="C498" s="5">
        <v>0</v>
      </c>
      <c r="D498" s="5" t="s">
        <v>123</v>
      </c>
      <c r="E498" s="5" t="s">
        <v>124</v>
      </c>
      <c r="F498" s="5" t="s">
        <v>95</v>
      </c>
      <c r="G498" s="5" t="s">
        <v>96</v>
      </c>
      <c r="H498" s="17"/>
      <c r="I498" s="17"/>
      <c r="J498" s="18"/>
      <c r="K498" s="17"/>
      <c r="L498" s="17"/>
      <c r="M498" s="18"/>
      <c r="N498" s="17"/>
      <c r="O498" s="17"/>
      <c r="P498" s="18"/>
      <c r="Q498" s="19"/>
      <c r="R498" s="20">
        <v>24.18</v>
      </c>
      <c r="S498" s="21">
        <f t="shared" si="7"/>
        <v>24.18</v>
      </c>
    </row>
    <row r="499" spans="1:19" x14ac:dyDescent="0.35">
      <c r="A499" s="8" t="s">
        <v>385</v>
      </c>
      <c r="B499" s="5" t="s">
        <v>386</v>
      </c>
      <c r="C499" s="5">
        <v>0</v>
      </c>
      <c r="D499" s="5" t="s">
        <v>123</v>
      </c>
      <c r="E499" s="5" t="s">
        <v>124</v>
      </c>
      <c r="F499" s="5" t="s">
        <v>187</v>
      </c>
      <c r="G499" s="5" t="s">
        <v>188</v>
      </c>
      <c r="H499" s="17">
        <v>23.28</v>
      </c>
      <c r="I499" s="17"/>
      <c r="J499" s="18">
        <v>23.28</v>
      </c>
      <c r="K499" s="17"/>
      <c r="L499" s="17"/>
      <c r="M499" s="18"/>
      <c r="N499" s="17"/>
      <c r="O499" s="17"/>
      <c r="P499" s="18"/>
      <c r="Q499" s="19"/>
      <c r="R499" s="20"/>
      <c r="S499" s="21"/>
    </row>
    <row r="500" spans="1:19" x14ac:dyDescent="0.35">
      <c r="A500" s="8" t="s">
        <v>387</v>
      </c>
      <c r="B500" s="5" t="s">
        <v>388</v>
      </c>
      <c r="C500" s="5">
        <v>0</v>
      </c>
      <c r="D500" s="5" t="s">
        <v>123</v>
      </c>
      <c r="E500" s="5" t="s">
        <v>124</v>
      </c>
      <c r="F500" s="5" t="s">
        <v>16</v>
      </c>
      <c r="G500" s="5" t="s">
        <v>17</v>
      </c>
      <c r="H500" s="17">
        <v>102.81543699999999</v>
      </c>
      <c r="I500" s="17">
        <v>21.410563</v>
      </c>
      <c r="J500" s="18">
        <v>124.22599999999998</v>
      </c>
      <c r="K500" s="17">
        <v>80.418000000000006</v>
      </c>
      <c r="L500" s="17">
        <v>44.573999999999998</v>
      </c>
      <c r="M500" s="18">
        <v>124.992</v>
      </c>
      <c r="N500" s="17"/>
      <c r="O500" s="17"/>
      <c r="P500" s="18"/>
      <c r="Q500" s="19"/>
      <c r="R500" s="20"/>
      <c r="S500" s="21"/>
    </row>
    <row r="501" spans="1:19" x14ac:dyDescent="0.35">
      <c r="A501" s="8" t="s">
        <v>387</v>
      </c>
      <c r="B501" s="5" t="s">
        <v>388</v>
      </c>
      <c r="C501" s="5">
        <v>0</v>
      </c>
      <c r="D501" s="5" t="s">
        <v>123</v>
      </c>
      <c r="E501" s="5" t="s">
        <v>124</v>
      </c>
      <c r="F501" s="5" t="s">
        <v>41</v>
      </c>
      <c r="G501" s="5" t="s">
        <v>42</v>
      </c>
      <c r="H501" s="17"/>
      <c r="I501" s="17"/>
      <c r="J501" s="18"/>
      <c r="K501" s="17">
        <v>32.501175000000003</v>
      </c>
      <c r="L501" s="17">
        <v>7.918825</v>
      </c>
      <c r="M501" s="18">
        <v>40.42</v>
      </c>
      <c r="N501" s="17">
        <v>201.86099999999999</v>
      </c>
      <c r="O501" s="17"/>
      <c r="P501" s="18">
        <v>201.86099999999999</v>
      </c>
      <c r="Q501" s="19">
        <v>128.97</v>
      </c>
      <c r="R501" s="20"/>
      <c r="S501" s="21">
        <f t="shared" si="7"/>
        <v>128.97</v>
      </c>
    </row>
    <row r="502" spans="1:19" x14ac:dyDescent="0.35">
      <c r="A502" s="8" t="s">
        <v>387</v>
      </c>
      <c r="B502" s="5" t="s">
        <v>388</v>
      </c>
      <c r="C502" s="5">
        <v>0</v>
      </c>
      <c r="D502" s="5" t="s">
        <v>123</v>
      </c>
      <c r="E502" s="5" t="s">
        <v>124</v>
      </c>
      <c r="F502" s="5" t="s">
        <v>99</v>
      </c>
      <c r="G502" s="5" t="s">
        <v>100</v>
      </c>
      <c r="H502" s="17">
        <v>35.776000000000003</v>
      </c>
      <c r="I502" s="17">
        <v>33.084000000000003</v>
      </c>
      <c r="J502" s="18">
        <v>68.860000000000014</v>
      </c>
      <c r="K502" s="17"/>
      <c r="L502" s="17"/>
      <c r="M502" s="18"/>
      <c r="N502" s="17"/>
      <c r="O502" s="17"/>
      <c r="P502" s="18"/>
      <c r="Q502" s="19"/>
      <c r="R502" s="20"/>
      <c r="S502" s="21"/>
    </row>
    <row r="503" spans="1:19" x14ac:dyDescent="0.35">
      <c r="A503" s="8" t="s">
        <v>387</v>
      </c>
      <c r="B503" s="5" t="s">
        <v>388</v>
      </c>
      <c r="C503" s="5">
        <v>0</v>
      </c>
      <c r="D503" s="5" t="s">
        <v>123</v>
      </c>
      <c r="E503" s="5" t="s">
        <v>124</v>
      </c>
      <c r="F503" s="5" t="s">
        <v>18</v>
      </c>
      <c r="G503" s="5" t="s">
        <v>19</v>
      </c>
      <c r="H503" s="17"/>
      <c r="I503" s="17"/>
      <c r="J503" s="18"/>
      <c r="K503" s="17"/>
      <c r="L503" s="17"/>
      <c r="M503" s="18"/>
      <c r="N503" s="17">
        <v>35.32</v>
      </c>
      <c r="O503" s="17"/>
      <c r="P503" s="18">
        <v>35.32</v>
      </c>
      <c r="Q503" s="19"/>
      <c r="R503" s="20"/>
      <c r="S503" s="21"/>
    </row>
    <row r="504" spans="1:19" x14ac:dyDescent="0.35">
      <c r="A504" s="8" t="s">
        <v>387</v>
      </c>
      <c r="B504" s="5" t="s">
        <v>388</v>
      </c>
      <c r="C504" s="5">
        <v>0</v>
      </c>
      <c r="D504" s="5" t="s">
        <v>123</v>
      </c>
      <c r="E504" s="5" t="s">
        <v>124</v>
      </c>
      <c r="F504" s="5" t="s">
        <v>35</v>
      </c>
      <c r="G504" s="5" t="s">
        <v>36</v>
      </c>
      <c r="H504" s="17"/>
      <c r="I504" s="17"/>
      <c r="J504" s="18"/>
      <c r="K504" s="17"/>
      <c r="L504" s="17"/>
      <c r="M504" s="18"/>
      <c r="N504" s="17">
        <v>0.15</v>
      </c>
      <c r="O504" s="17"/>
      <c r="P504" s="18">
        <v>0.15</v>
      </c>
      <c r="Q504" s="19"/>
      <c r="R504" s="20"/>
      <c r="S504" s="21"/>
    </row>
    <row r="505" spans="1:19" x14ac:dyDescent="0.35">
      <c r="A505" s="8" t="s">
        <v>387</v>
      </c>
      <c r="B505" s="5" t="s">
        <v>388</v>
      </c>
      <c r="C505" s="5">
        <v>0</v>
      </c>
      <c r="D505" s="5" t="s">
        <v>123</v>
      </c>
      <c r="E505" s="5" t="s">
        <v>124</v>
      </c>
      <c r="F505" s="5" t="s">
        <v>175</v>
      </c>
      <c r="G505" s="5" t="s">
        <v>176</v>
      </c>
      <c r="H505" s="17">
        <v>172.864</v>
      </c>
      <c r="I505" s="17">
        <v>114.876</v>
      </c>
      <c r="J505" s="18">
        <v>287.74</v>
      </c>
      <c r="K505" s="17">
        <v>23.79</v>
      </c>
      <c r="L505" s="17"/>
      <c r="M505" s="18">
        <v>23.79</v>
      </c>
      <c r="N505" s="17"/>
      <c r="O505" s="17"/>
      <c r="P505" s="18"/>
      <c r="Q505" s="19"/>
      <c r="R505" s="20"/>
      <c r="S505" s="21"/>
    </row>
    <row r="506" spans="1:19" x14ac:dyDescent="0.35">
      <c r="A506" s="8" t="s">
        <v>387</v>
      </c>
      <c r="B506" s="5" t="s">
        <v>388</v>
      </c>
      <c r="C506" s="5">
        <v>0</v>
      </c>
      <c r="D506" s="5" t="s">
        <v>123</v>
      </c>
      <c r="E506" s="5" t="s">
        <v>124</v>
      </c>
      <c r="F506" s="5" t="s">
        <v>269</v>
      </c>
      <c r="G506" s="5" t="s">
        <v>270</v>
      </c>
      <c r="H506" s="17">
        <v>172.864</v>
      </c>
      <c r="I506" s="17">
        <v>114.876</v>
      </c>
      <c r="J506" s="18">
        <v>287.74</v>
      </c>
      <c r="K506" s="17">
        <v>23.79</v>
      </c>
      <c r="L506" s="17"/>
      <c r="M506" s="18">
        <v>23.79</v>
      </c>
      <c r="N506" s="17"/>
      <c r="O506" s="17"/>
      <c r="P506" s="18"/>
      <c r="Q506" s="19">
        <v>49.2</v>
      </c>
      <c r="R506" s="20"/>
      <c r="S506" s="21">
        <f t="shared" si="7"/>
        <v>49.2</v>
      </c>
    </row>
    <row r="507" spans="1:19" x14ac:dyDescent="0.35">
      <c r="A507" s="8" t="s">
        <v>389</v>
      </c>
      <c r="B507" s="5" t="s">
        <v>390</v>
      </c>
      <c r="C507" s="5">
        <v>0</v>
      </c>
      <c r="D507" s="5" t="s">
        <v>123</v>
      </c>
      <c r="E507" s="5" t="s">
        <v>124</v>
      </c>
      <c r="F507" s="5" t="s">
        <v>24</v>
      </c>
      <c r="G507" s="5" t="s">
        <v>25</v>
      </c>
      <c r="H507" s="17">
        <v>24.6</v>
      </c>
      <c r="I507" s="17"/>
      <c r="J507" s="18">
        <v>24.6</v>
      </c>
      <c r="K507" s="17"/>
      <c r="L507" s="17"/>
      <c r="M507" s="18"/>
      <c r="N507" s="17"/>
      <c r="O507" s="17"/>
      <c r="P507" s="18"/>
      <c r="Q507" s="19">
        <v>14.077999999999999</v>
      </c>
      <c r="R507" s="20">
        <v>8.6310000000000002</v>
      </c>
      <c r="S507" s="21">
        <f t="shared" si="7"/>
        <v>22.709</v>
      </c>
    </row>
    <row r="508" spans="1:19" x14ac:dyDescent="0.35">
      <c r="A508" s="8" t="s">
        <v>389</v>
      </c>
      <c r="B508" s="5" t="s">
        <v>390</v>
      </c>
      <c r="C508" s="5">
        <v>0</v>
      </c>
      <c r="D508" s="5" t="s">
        <v>123</v>
      </c>
      <c r="E508" s="5" t="s">
        <v>124</v>
      </c>
      <c r="F508" s="5" t="s">
        <v>161</v>
      </c>
      <c r="G508" s="5" t="s">
        <v>162</v>
      </c>
      <c r="H508" s="17"/>
      <c r="I508" s="17"/>
      <c r="J508" s="18"/>
      <c r="K508" s="17"/>
      <c r="L508" s="17">
        <v>20.11</v>
      </c>
      <c r="M508" s="18">
        <v>20.11</v>
      </c>
      <c r="N508" s="17"/>
      <c r="O508" s="17"/>
      <c r="P508" s="18"/>
      <c r="Q508" s="19"/>
      <c r="R508" s="20"/>
      <c r="S508" s="21"/>
    </row>
    <row r="509" spans="1:19" x14ac:dyDescent="0.35">
      <c r="A509" s="8" t="s">
        <v>389</v>
      </c>
      <c r="B509" s="5" t="s">
        <v>390</v>
      </c>
      <c r="C509" s="5">
        <v>0</v>
      </c>
      <c r="D509" s="5" t="s">
        <v>123</v>
      </c>
      <c r="E509" s="5" t="s">
        <v>124</v>
      </c>
      <c r="F509" s="5" t="s">
        <v>217</v>
      </c>
      <c r="G509" s="5" t="s">
        <v>218</v>
      </c>
      <c r="H509" s="17"/>
      <c r="I509" s="17"/>
      <c r="J509" s="18"/>
      <c r="K509" s="17"/>
      <c r="L509" s="17"/>
      <c r="M509" s="18"/>
      <c r="N509" s="17"/>
      <c r="O509" s="17"/>
      <c r="P509" s="18"/>
      <c r="Q509" s="19">
        <v>98.977999999999994</v>
      </c>
      <c r="R509" s="20">
        <v>17.422000000000001</v>
      </c>
      <c r="S509" s="21">
        <f t="shared" si="7"/>
        <v>116.39999999999999</v>
      </c>
    </row>
    <row r="510" spans="1:19" x14ac:dyDescent="0.35">
      <c r="A510" s="8" t="s">
        <v>389</v>
      </c>
      <c r="B510" s="5" t="s">
        <v>390</v>
      </c>
      <c r="C510" s="5">
        <v>0</v>
      </c>
      <c r="D510" s="5" t="s">
        <v>123</v>
      </c>
      <c r="E510" s="5" t="s">
        <v>124</v>
      </c>
      <c r="F510" s="5" t="s">
        <v>235</v>
      </c>
      <c r="G510" s="5" t="s">
        <v>236</v>
      </c>
      <c r="H510" s="17">
        <v>22.55</v>
      </c>
      <c r="I510" s="17"/>
      <c r="J510" s="18">
        <v>22.55</v>
      </c>
      <c r="K510" s="17"/>
      <c r="L510" s="17"/>
      <c r="M510" s="18"/>
      <c r="N510" s="17"/>
      <c r="O510" s="17"/>
      <c r="P510" s="18"/>
      <c r="Q510" s="19"/>
      <c r="R510" s="20"/>
      <c r="S510" s="21"/>
    </row>
    <row r="511" spans="1:19" x14ac:dyDescent="0.35">
      <c r="A511" s="8" t="s">
        <v>389</v>
      </c>
      <c r="B511" s="5" t="s">
        <v>390</v>
      </c>
      <c r="C511" s="5">
        <v>0</v>
      </c>
      <c r="D511" s="5" t="s">
        <v>123</v>
      </c>
      <c r="E511" s="5" t="s">
        <v>124</v>
      </c>
      <c r="F511" s="5" t="s">
        <v>95</v>
      </c>
      <c r="G511" s="5" t="s">
        <v>96</v>
      </c>
      <c r="H511" s="17">
        <v>4.8000000000000007</v>
      </c>
      <c r="I511" s="17">
        <v>19.510000000000002</v>
      </c>
      <c r="J511" s="18">
        <v>24.310000000000002</v>
      </c>
      <c r="K511" s="17">
        <v>5.0410000000000004</v>
      </c>
      <c r="L511" s="17">
        <v>25.2</v>
      </c>
      <c r="M511" s="18">
        <v>30.241</v>
      </c>
      <c r="N511" s="17">
        <v>31.728999999999999</v>
      </c>
      <c r="O511" s="17"/>
      <c r="P511" s="18">
        <v>31.728999999999999</v>
      </c>
      <c r="Q511" s="19">
        <v>55.865237999999998</v>
      </c>
      <c r="R511" s="20">
        <v>34.26</v>
      </c>
      <c r="S511" s="21">
        <f t="shared" si="7"/>
        <v>90.125237999999996</v>
      </c>
    </row>
    <row r="512" spans="1:19" x14ac:dyDescent="0.35">
      <c r="A512" s="8" t="s">
        <v>389</v>
      </c>
      <c r="B512" s="5" t="s">
        <v>390</v>
      </c>
      <c r="C512" s="5">
        <v>0</v>
      </c>
      <c r="D512" s="5" t="s">
        <v>123</v>
      </c>
      <c r="E512" s="5" t="s">
        <v>124</v>
      </c>
      <c r="F512" s="5" t="s">
        <v>59</v>
      </c>
      <c r="G512" s="5" t="s">
        <v>60</v>
      </c>
      <c r="H512" s="17">
        <v>1.534E-3</v>
      </c>
      <c r="I512" s="17"/>
      <c r="J512" s="18">
        <v>1.534E-3</v>
      </c>
      <c r="K512" s="17">
        <v>1.0383999999999999E-2</v>
      </c>
      <c r="L512" s="17"/>
      <c r="M512" s="18">
        <v>1.0383999999999999E-2</v>
      </c>
      <c r="N512" s="17">
        <v>1.5602999999999999E-2</v>
      </c>
      <c r="O512" s="17"/>
      <c r="P512" s="18">
        <v>1.5602999999999999E-2</v>
      </c>
      <c r="Q512" s="19">
        <v>4.5009999999999998E-3</v>
      </c>
      <c r="R512" s="20">
        <v>3.4188999999999997E-2</v>
      </c>
      <c r="S512" s="21">
        <f t="shared" si="7"/>
        <v>3.8689999999999995E-2</v>
      </c>
    </row>
    <row r="513" spans="1:19" x14ac:dyDescent="0.35">
      <c r="A513" s="8" t="s">
        <v>389</v>
      </c>
      <c r="B513" s="5" t="s">
        <v>390</v>
      </c>
      <c r="C513" s="5">
        <v>0</v>
      </c>
      <c r="D513" s="5" t="s">
        <v>123</v>
      </c>
      <c r="E513" s="5" t="s">
        <v>124</v>
      </c>
      <c r="F513" s="5" t="s">
        <v>125</v>
      </c>
      <c r="G513" s="5" t="s">
        <v>126</v>
      </c>
      <c r="H513" s="17"/>
      <c r="I513" s="17"/>
      <c r="J513" s="18"/>
      <c r="K513" s="17">
        <v>25.026</v>
      </c>
      <c r="L513" s="17"/>
      <c r="M513" s="18">
        <v>25.026</v>
      </c>
      <c r="N513" s="17"/>
      <c r="O513" s="17"/>
      <c r="P513" s="18"/>
      <c r="Q513" s="19"/>
      <c r="R513" s="20">
        <v>242.67500000000001</v>
      </c>
      <c r="S513" s="21">
        <f t="shared" si="7"/>
        <v>242.67500000000001</v>
      </c>
    </row>
    <row r="514" spans="1:19" x14ac:dyDescent="0.35">
      <c r="A514" s="8" t="s">
        <v>389</v>
      </c>
      <c r="B514" s="5" t="s">
        <v>390</v>
      </c>
      <c r="C514" s="5">
        <v>0</v>
      </c>
      <c r="D514" s="5" t="s">
        <v>123</v>
      </c>
      <c r="E514" s="5" t="s">
        <v>124</v>
      </c>
      <c r="F514" s="5" t="s">
        <v>65</v>
      </c>
      <c r="G514" s="5" t="s">
        <v>66</v>
      </c>
      <c r="H514" s="17"/>
      <c r="I514" s="17"/>
      <c r="J514" s="18"/>
      <c r="K514" s="17"/>
      <c r="L514" s="17"/>
      <c r="M514" s="18"/>
      <c r="N514" s="17">
        <v>536.4910000000001</v>
      </c>
      <c r="O514" s="17">
        <v>11.076000000000001</v>
      </c>
      <c r="P514" s="18">
        <v>547.56700000000012</v>
      </c>
      <c r="Q514" s="19">
        <v>1.863</v>
      </c>
      <c r="R514" s="20"/>
      <c r="S514" s="21">
        <f t="shared" si="7"/>
        <v>1.863</v>
      </c>
    </row>
    <row r="515" spans="1:19" x14ac:dyDescent="0.35">
      <c r="A515" s="8" t="s">
        <v>389</v>
      </c>
      <c r="B515" s="5" t="s">
        <v>390</v>
      </c>
      <c r="C515" s="5">
        <v>0</v>
      </c>
      <c r="D515" s="5" t="s">
        <v>123</v>
      </c>
      <c r="E515" s="5" t="s">
        <v>124</v>
      </c>
      <c r="F515" s="5" t="s">
        <v>16</v>
      </c>
      <c r="G515" s="5" t="s">
        <v>17</v>
      </c>
      <c r="H515" s="17">
        <v>479.93405999999993</v>
      </c>
      <c r="I515" s="17">
        <v>103.242</v>
      </c>
      <c r="J515" s="18">
        <v>583.17605999999989</v>
      </c>
      <c r="K515" s="17">
        <v>526.07624999999996</v>
      </c>
      <c r="L515" s="17">
        <v>150.99969000000002</v>
      </c>
      <c r="M515" s="18">
        <v>677.07593999999995</v>
      </c>
      <c r="N515" s="17">
        <v>279.66399999999999</v>
      </c>
      <c r="O515" s="17">
        <v>61.779000000000003</v>
      </c>
      <c r="P515" s="18">
        <v>341.44299999999998</v>
      </c>
      <c r="Q515" s="19">
        <v>465.24200000000002</v>
      </c>
      <c r="R515" s="20"/>
      <c r="S515" s="21">
        <f t="shared" si="7"/>
        <v>465.24200000000002</v>
      </c>
    </row>
    <row r="516" spans="1:19" x14ac:dyDescent="0.35">
      <c r="A516" s="8" t="s">
        <v>389</v>
      </c>
      <c r="B516" s="5" t="s">
        <v>390</v>
      </c>
      <c r="C516" s="5">
        <v>0</v>
      </c>
      <c r="D516" s="5" t="s">
        <v>123</v>
      </c>
      <c r="E516" s="5" t="s">
        <v>124</v>
      </c>
      <c r="F516" s="5" t="s">
        <v>267</v>
      </c>
      <c r="G516" s="5" t="s">
        <v>268</v>
      </c>
      <c r="H516" s="17"/>
      <c r="I516" s="17"/>
      <c r="J516" s="18"/>
      <c r="K516" s="17">
        <v>563.02</v>
      </c>
      <c r="L516" s="17"/>
      <c r="M516" s="18">
        <v>563.02</v>
      </c>
      <c r="N516" s="17">
        <v>535.21999999999991</v>
      </c>
      <c r="O516" s="17"/>
      <c r="P516" s="18">
        <v>535.21999999999991</v>
      </c>
      <c r="Q516" s="19">
        <v>850.34</v>
      </c>
      <c r="R516" s="20">
        <v>439</v>
      </c>
      <c r="S516" s="21">
        <f t="shared" si="7"/>
        <v>1289.3400000000001</v>
      </c>
    </row>
    <row r="517" spans="1:19" x14ac:dyDescent="0.35">
      <c r="A517" s="8" t="s">
        <v>389</v>
      </c>
      <c r="B517" s="5" t="s">
        <v>390</v>
      </c>
      <c r="C517" s="5">
        <v>0</v>
      </c>
      <c r="D517" s="5" t="s">
        <v>123</v>
      </c>
      <c r="E517" s="5" t="s">
        <v>124</v>
      </c>
      <c r="F517" s="5" t="s">
        <v>41</v>
      </c>
      <c r="G517" s="5" t="s">
        <v>42</v>
      </c>
      <c r="H517" s="17"/>
      <c r="I517" s="17"/>
      <c r="J517" s="18"/>
      <c r="K517" s="17">
        <v>162.18</v>
      </c>
      <c r="L517" s="17">
        <v>67.48</v>
      </c>
      <c r="M517" s="18">
        <v>229.66000000000003</v>
      </c>
      <c r="N517" s="17">
        <v>30.481000000000002</v>
      </c>
      <c r="O517" s="17">
        <v>107.15600000000001</v>
      </c>
      <c r="P517" s="18">
        <v>137.637</v>
      </c>
      <c r="Q517" s="19">
        <v>66.257000000000005</v>
      </c>
      <c r="R517" s="20"/>
      <c r="S517" s="21">
        <f t="shared" si="7"/>
        <v>66.257000000000005</v>
      </c>
    </row>
    <row r="518" spans="1:19" x14ac:dyDescent="0.35">
      <c r="A518" s="8" t="s">
        <v>389</v>
      </c>
      <c r="B518" s="5" t="s">
        <v>390</v>
      </c>
      <c r="C518" s="5">
        <v>0</v>
      </c>
      <c r="D518" s="5" t="s">
        <v>123</v>
      </c>
      <c r="E518" s="5" t="s">
        <v>124</v>
      </c>
      <c r="F518" s="5" t="s">
        <v>45</v>
      </c>
      <c r="G518" s="5" t="s">
        <v>46</v>
      </c>
      <c r="H518" s="17">
        <v>4.0199999999999996</v>
      </c>
      <c r="I518" s="17">
        <v>537.90499999999997</v>
      </c>
      <c r="J518" s="18">
        <v>541.92499999999995</v>
      </c>
      <c r="K518" s="17">
        <v>2.2309999999999999</v>
      </c>
      <c r="L518" s="17">
        <v>434.12</v>
      </c>
      <c r="M518" s="18">
        <v>436.351</v>
      </c>
      <c r="N518" s="17">
        <v>68.747</v>
      </c>
      <c r="O518" s="17">
        <v>96.740000000000009</v>
      </c>
      <c r="P518" s="18">
        <v>165.48700000000002</v>
      </c>
      <c r="Q518" s="19">
        <v>39.128999999999998</v>
      </c>
      <c r="R518" s="20"/>
      <c r="S518" s="21">
        <f t="shared" si="7"/>
        <v>39.128999999999998</v>
      </c>
    </row>
    <row r="519" spans="1:19" x14ac:dyDescent="0.35">
      <c r="A519" s="8" t="s">
        <v>389</v>
      </c>
      <c r="B519" s="5" t="s">
        <v>390</v>
      </c>
      <c r="C519" s="5">
        <v>0</v>
      </c>
      <c r="D519" s="5" t="s">
        <v>123</v>
      </c>
      <c r="E519" s="5" t="s">
        <v>124</v>
      </c>
      <c r="F519" s="5" t="s">
        <v>237</v>
      </c>
      <c r="G519" s="5" t="s">
        <v>238</v>
      </c>
      <c r="H519" s="17"/>
      <c r="I519" s="17"/>
      <c r="J519" s="18"/>
      <c r="K519" s="17"/>
      <c r="L519" s="17"/>
      <c r="M519" s="18"/>
      <c r="N519" s="17"/>
      <c r="O519" s="17">
        <v>60.094999999999999</v>
      </c>
      <c r="P519" s="18">
        <v>60.094999999999999</v>
      </c>
      <c r="Q519" s="19"/>
      <c r="R519" s="20"/>
      <c r="S519" s="21"/>
    </row>
    <row r="520" spans="1:19" x14ac:dyDescent="0.35">
      <c r="A520" s="8" t="s">
        <v>389</v>
      </c>
      <c r="B520" s="5" t="s">
        <v>390</v>
      </c>
      <c r="C520" s="5">
        <v>0</v>
      </c>
      <c r="D520" s="5" t="s">
        <v>123</v>
      </c>
      <c r="E520" s="5" t="s">
        <v>124</v>
      </c>
      <c r="F520" s="5" t="s">
        <v>271</v>
      </c>
      <c r="G520" s="5" t="s">
        <v>272</v>
      </c>
      <c r="H520" s="17">
        <v>2.94</v>
      </c>
      <c r="I520" s="17">
        <v>17.861999999999998</v>
      </c>
      <c r="J520" s="18">
        <v>20.802</v>
      </c>
      <c r="K520" s="17"/>
      <c r="L520" s="17"/>
      <c r="M520" s="18"/>
      <c r="N520" s="17">
        <v>4.2699999999999996</v>
      </c>
      <c r="O520" s="17">
        <v>19.382000000000001</v>
      </c>
      <c r="P520" s="18">
        <v>23.652000000000001</v>
      </c>
      <c r="Q520" s="19"/>
      <c r="R520" s="20"/>
      <c r="S520" s="21"/>
    </row>
    <row r="521" spans="1:19" x14ac:dyDescent="0.35">
      <c r="A521" s="8" t="s">
        <v>389</v>
      </c>
      <c r="B521" s="5" t="s">
        <v>390</v>
      </c>
      <c r="C521" s="5">
        <v>0</v>
      </c>
      <c r="D521" s="5" t="s">
        <v>123</v>
      </c>
      <c r="E521" s="5" t="s">
        <v>124</v>
      </c>
      <c r="F521" s="5" t="s">
        <v>115</v>
      </c>
      <c r="G521" s="5" t="s">
        <v>116</v>
      </c>
      <c r="H521" s="17">
        <v>2.2050000000000001</v>
      </c>
      <c r="I521" s="17"/>
      <c r="J521" s="18">
        <v>2.2050000000000001</v>
      </c>
      <c r="K521" s="17">
        <v>20.173999999999999</v>
      </c>
      <c r="L521" s="17">
        <v>20.9</v>
      </c>
      <c r="M521" s="18">
        <v>41.073999999999998</v>
      </c>
      <c r="N521" s="17">
        <v>25.984000000000002</v>
      </c>
      <c r="O521" s="17">
        <v>67.564999999999998</v>
      </c>
      <c r="P521" s="18">
        <v>93.549000000000007</v>
      </c>
      <c r="Q521" s="19">
        <v>26.33</v>
      </c>
      <c r="R521" s="20">
        <v>616.79999999999995</v>
      </c>
      <c r="S521" s="21">
        <f t="shared" ref="S521:S583" si="8">SUM(Q521+R521)</f>
        <v>643.13</v>
      </c>
    </row>
    <row r="522" spans="1:19" x14ac:dyDescent="0.35">
      <c r="A522" s="8" t="s">
        <v>389</v>
      </c>
      <c r="B522" s="5" t="s">
        <v>390</v>
      </c>
      <c r="C522" s="5">
        <v>0</v>
      </c>
      <c r="D522" s="5" t="s">
        <v>123</v>
      </c>
      <c r="E522" s="5" t="s">
        <v>124</v>
      </c>
      <c r="F522" s="5" t="s">
        <v>275</v>
      </c>
      <c r="G522" s="5" t="s">
        <v>276</v>
      </c>
      <c r="H522" s="17">
        <v>6.4739999999999997E-3</v>
      </c>
      <c r="I522" s="17"/>
      <c r="J522" s="18">
        <v>6.4739999999999997E-3</v>
      </c>
      <c r="K522" s="17">
        <v>1E-3</v>
      </c>
      <c r="L522" s="17"/>
      <c r="M522" s="18">
        <v>1E-3</v>
      </c>
      <c r="N522" s="17"/>
      <c r="O522" s="17"/>
      <c r="P522" s="18"/>
      <c r="Q522" s="19">
        <v>21.03</v>
      </c>
      <c r="R522" s="20">
        <v>130.83600000000001</v>
      </c>
      <c r="S522" s="21">
        <f t="shared" si="8"/>
        <v>151.86600000000001</v>
      </c>
    </row>
    <row r="523" spans="1:19" x14ac:dyDescent="0.35">
      <c r="A523" s="8" t="s">
        <v>389</v>
      </c>
      <c r="B523" s="5" t="s">
        <v>390</v>
      </c>
      <c r="C523" s="5">
        <v>0</v>
      </c>
      <c r="D523" s="5" t="s">
        <v>123</v>
      </c>
      <c r="E523" s="5" t="s">
        <v>124</v>
      </c>
      <c r="F523" s="5" t="s">
        <v>18</v>
      </c>
      <c r="G523" s="5" t="s">
        <v>19</v>
      </c>
      <c r="H523" s="17">
        <v>393.37099999999992</v>
      </c>
      <c r="I523" s="17">
        <v>35.67</v>
      </c>
      <c r="J523" s="18">
        <v>429.04099999999994</v>
      </c>
      <c r="K523" s="17">
        <v>362.74950000000001</v>
      </c>
      <c r="L523" s="17">
        <v>48.055999999999997</v>
      </c>
      <c r="M523" s="18">
        <v>410.80549999999999</v>
      </c>
      <c r="N523" s="17">
        <v>637.12400000000002</v>
      </c>
      <c r="O523" s="17">
        <v>167.75699999999998</v>
      </c>
      <c r="P523" s="18">
        <v>804.88099999999997</v>
      </c>
      <c r="Q523" s="19">
        <v>602.77520000000004</v>
      </c>
      <c r="R523" s="20">
        <v>660.21400000000006</v>
      </c>
      <c r="S523" s="21">
        <f t="shared" si="8"/>
        <v>1262.9892</v>
      </c>
    </row>
    <row r="524" spans="1:19" x14ac:dyDescent="0.35">
      <c r="A524" s="8" t="s">
        <v>389</v>
      </c>
      <c r="B524" s="5" t="s">
        <v>390</v>
      </c>
      <c r="C524" s="5">
        <v>0</v>
      </c>
      <c r="D524" s="5" t="s">
        <v>123</v>
      </c>
      <c r="E524" s="5" t="s">
        <v>124</v>
      </c>
      <c r="F524" s="5" t="s">
        <v>239</v>
      </c>
      <c r="G524" s="5" t="s">
        <v>240</v>
      </c>
      <c r="H524" s="17">
        <v>30.010999999999999</v>
      </c>
      <c r="I524" s="17"/>
      <c r="J524" s="18">
        <v>30.010999999999999</v>
      </c>
      <c r="K524" s="17">
        <v>85.270999999999987</v>
      </c>
      <c r="L524" s="17">
        <v>31.92</v>
      </c>
      <c r="M524" s="18">
        <v>117.19099999999999</v>
      </c>
      <c r="N524" s="17">
        <v>188.30600000000001</v>
      </c>
      <c r="O524" s="17"/>
      <c r="P524" s="18">
        <v>188.30600000000001</v>
      </c>
      <c r="Q524" s="19">
        <v>13.473000000000001</v>
      </c>
      <c r="R524" s="20">
        <v>16.715</v>
      </c>
      <c r="S524" s="21">
        <f t="shared" si="8"/>
        <v>30.188000000000002</v>
      </c>
    </row>
    <row r="525" spans="1:19" x14ac:dyDescent="0.35">
      <c r="A525" s="8" t="s">
        <v>389</v>
      </c>
      <c r="B525" s="5" t="s">
        <v>390</v>
      </c>
      <c r="C525" s="5">
        <v>0</v>
      </c>
      <c r="D525" s="5" t="s">
        <v>123</v>
      </c>
      <c r="E525" s="5" t="s">
        <v>124</v>
      </c>
      <c r="F525" s="5" t="s">
        <v>163</v>
      </c>
      <c r="G525" s="5" t="s">
        <v>164</v>
      </c>
      <c r="H525" s="17">
        <v>1016.9479999999998</v>
      </c>
      <c r="I525" s="17">
        <v>3.36</v>
      </c>
      <c r="J525" s="18">
        <v>1020.3079999999998</v>
      </c>
      <c r="K525" s="17">
        <v>1542.5559999999994</v>
      </c>
      <c r="L525" s="17">
        <v>45.274000000000001</v>
      </c>
      <c r="M525" s="18">
        <v>1587.8299999999995</v>
      </c>
      <c r="N525" s="17">
        <v>539.82000000000005</v>
      </c>
      <c r="O525" s="17"/>
      <c r="P525" s="18">
        <v>539.82000000000005</v>
      </c>
      <c r="Q525" s="19">
        <v>336.02</v>
      </c>
      <c r="R525" s="20"/>
      <c r="S525" s="21">
        <f t="shared" si="8"/>
        <v>336.02</v>
      </c>
    </row>
    <row r="526" spans="1:19" x14ac:dyDescent="0.35">
      <c r="A526" s="8" t="s">
        <v>389</v>
      </c>
      <c r="B526" s="5" t="s">
        <v>390</v>
      </c>
      <c r="C526" s="5">
        <v>0</v>
      </c>
      <c r="D526" s="5" t="s">
        <v>123</v>
      </c>
      <c r="E526" s="5" t="s">
        <v>124</v>
      </c>
      <c r="F526" s="5" t="s">
        <v>330</v>
      </c>
      <c r="G526" s="5" t="s">
        <v>331</v>
      </c>
      <c r="H526" s="17"/>
      <c r="I526" s="17"/>
      <c r="J526" s="18"/>
      <c r="K526" s="17"/>
      <c r="L526" s="17"/>
      <c r="M526" s="18"/>
      <c r="N526" s="17"/>
      <c r="O526" s="17">
        <v>47.08</v>
      </c>
      <c r="P526" s="18">
        <v>47.08</v>
      </c>
      <c r="Q526" s="19"/>
      <c r="R526" s="20"/>
      <c r="S526" s="21"/>
    </row>
    <row r="527" spans="1:19" x14ac:dyDescent="0.35">
      <c r="A527" s="8" t="s">
        <v>389</v>
      </c>
      <c r="B527" s="5" t="s">
        <v>390</v>
      </c>
      <c r="C527" s="5">
        <v>0</v>
      </c>
      <c r="D527" s="5" t="s">
        <v>123</v>
      </c>
      <c r="E527" s="5" t="s">
        <v>124</v>
      </c>
      <c r="F527" s="5" t="s">
        <v>35</v>
      </c>
      <c r="G527" s="5" t="s">
        <v>36</v>
      </c>
      <c r="H527" s="17">
        <v>2956.3918199999985</v>
      </c>
      <c r="I527" s="17">
        <v>578.09499999999991</v>
      </c>
      <c r="J527" s="18">
        <v>3534.4868199999983</v>
      </c>
      <c r="K527" s="17">
        <v>2746.7766000000001</v>
      </c>
      <c r="L527" s="17">
        <v>689.36540000000014</v>
      </c>
      <c r="M527" s="18">
        <v>3436.1420000000003</v>
      </c>
      <c r="N527" s="17">
        <v>2887.7971199999997</v>
      </c>
      <c r="O527" s="17">
        <v>594.04699999999991</v>
      </c>
      <c r="P527" s="18">
        <v>3481.8441199999997</v>
      </c>
      <c r="Q527" s="19">
        <v>3197.6475180000002</v>
      </c>
      <c r="R527" s="20">
        <v>836.35</v>
      </c>
      <c r="S527" s="21">
        <f t="shared" si="8"/>
        <v>4033.9975180000001</v>
      </c>
    </row>
    <row r="528" spans="1:19" x14ac:dyDescent="0.35">
      <c r="A528" s="8" t="s">
        <v>389</v>
      </c>
      <c r="B528" s="5" t="s">
        <v>390</v>
      </c>
      <c r="C528" s="5">
        <v>0</v>
      </c>
      <c r="D528" s="5" t="s">
        <v>123</v>
      </c>
      <c r="E528" s="5" t="s">
        <v>124</v>
      </c>
      <c r="F528" s="5" t="s">
        <v>245</v>
      </c>
      <c r="G528" s="5" t="s">
        <v>246</v>
      </c>
      <c r="H528" s="17">
        <v>23.66</v>
      </c>
      <c r="I528" s="17"/>
      <c r="J528" s="18">
        <v>23.66</v>
      </c>
      <c r="K528" s="17"/>
      <c r="L528" s="17">
        <v>23.734000000000002</v>
      </c>
      <c r="M528" s="18">
        <v>23.734000000000002</v>
      </c>
      <c r="N528" s="17"/>
      <c r="O528" s="17">
        <v>43.74</v>
      </c>
      <c r="P528" s="18">
        <v>43.74</v>
      </c>
      <c r="Q528" s="19"/>
      <c r="R528" s="20"/>
      <c r="S528" s="21"/>
    </row>
    <row r="529" spans="1:19" x14ac:dyDescent="0.35">
      <c r="A529" s="8" t="s">
        <v>389</v>
      </c>
      <c r="B529" s="5" t="s">
        <v>390</v>
      </c>
      <c r="C529" s="5">
        <v>0</v>
      </c>
      <c r="D529" s="5" t="s">
        <v>123</v>
      </c>
      <c r="E529" s="5" t="s">
        <v>124</v>
      </c>
      <c r="F529" s="5" t="s">
        <v>187</v>
      </c>
      <c r="G529" s="5" t="s">
        <v>188</v>
      </c>
      <c r="H529" s="17">
        <v>40.57</v>
      </c>
      <c r="I529" s="17"/>
      <c r="J529" s="18">
        <v>40.57</v>
      </c>
      <c r="K529" s="17">
        <v>40.1</v>
      </c>
      <c r="L529" s="17">
        <v>47.49</v>
      </c>
      <c r="M529" s="18">
        <v>87.59</v>
      </c>
      <c r="N529" s="17"/>
      <c r="O529" s="17"/>
      <c r="P529" s="18"/>
      <c r="Q529" s="19"/>
      <c r="R529" s="20">
        <v>27.02</v>
      </c>
      <c r="S529" s="21">
        <f t="shared" si="8"/>
        <v>27.02</v>
      </c>
    </row>
    <row r="530" spans="1:19" x14ac:dyDescent="0.35">
      <c r="A530" s="8" t="s">
        <v>389</v>
      </c>
      <c r="B530" s="5" t="s">
        <v>390</v>
      </c>
      <c r="C530" s="5">
        <v>0</v>
      </c>
      <c r="D530" s="5" t="s">
        <v>391</v>
      </c>
      <c r="E530" s="5" t="s">
        <v>124</v>
      </c>
      <c r="F530" s="5" t="s">
        <v>41</v>
      </c>
      <c r="G530" s="5" t="s">
        <v>42</v>
      </c>
      <c r="H530" s="17">
        <v>147.36000000000001</v>
      </c>
      <c r="I530" s="17"/>
      <c r="J530" s="18">
        <v>147.36000000000001</v>
      </c>
      <c r="K530" s="17"/>
      <c r="L530" s="17"/>
      <c r="M530" s="18"/>
      <c r="N530" s="17"/>
      <c r="O530" s="17"/>
      <c r="P530" s="18"/>
      <c r="Q530" s="19"/>
      <c r="R530" s="20">
        <v>14</v>
      </c>
      <c r="S530" s="21">
        <f t="shared" si="8"/>
        <v>14</v>
      </c>
    </row>
    <row r="531" spans="1:19" x14ac:dyDescent="0.35">
      <c r="A531" s="8" t="s">
        <v>389</v>
      </c>
      <c r="B531" s="5" t="s">
        <v>390</v>
      </c>
      <c r="C531" s="5">
        <v>0</v>
      </c>
      <c r="D531" s="5" t="s">
        <v>391</v>
      </c>
      <c r="E531" s="5" t="s">
        <v>124</v>
      </c>
      <c r="F531" s="5" t="s">
        <v>392</v>
      </c>
      <c r="G531" s="5" t="s">
        <v>46</v>
      </c>
      <c r="H531" s="17">
        <v>390.51000000000005</v>
      </c>
      <c r="I531" s="17"/>
      <c r="J531" s="18">
        <v>390.51000000000005</v>
      </c>
      <c r="K531" s="17"/>
      <c r="L531" s="17"/>
      <c r="M531" s="18"/>
      <c r="N531" s="17"/>
      <c r="O531" s="17"/>
      <c r="P531" s="18"/>
      <c r="Q531" s="19"/>
      <c r="R531" s="20">
        <v>135.75700000000001</v>
      </c>
      <c r="S531" s="21">
        <f t="shared" si="8"/>
        <v>135.75700000000001</v>
      </c>
    </row>
    <row r="532" spans="1:19" x14ac:dyDescent="0.35">
      <c r="A532" s="8" t="s">
        <v>389</v>
      </c>
      <c r="B532" s="5" t="s">
        <v>390</v>
      </c>
      <c r="C532" s="5">
        <v>0</v>
      </c>
      <c r="D532" s="5" t="s">
        <v>391</v>
      </c>
      <c r="E532" s="5" t="s">
        <v>124</v>
      </c>
      <c r="F532" s="5" t="s">
        <v>163</v>
      </c>
      <c r="G532" s="5" t="s">
        <v>164</v>
      </c>
      <c r="H532" s="17">
        <v>1707.7900000000004</v>
      </c>
      <c r="I532" s="17"/>
      <c r="J532" s="18">
        <v>1707.7900000000004</v>
      </c>
      <c r="K532" s="17"/>
      <c r="L532" s="17"/>
      <c r="M532" s="18"/>
      <c r="N532" s="17"/>
      <c r="O532" s="17"/>
      <c r="P532" s="18"/>
      <c r="Q532" s="19"/>
      <c r="R532" s="20"/>
      <c r="S532" s="21"/>
    </row>
    <row r="533" spans="1:19" x14ac:dyDescent="0.35">
      <c r="A533" s="8" t="s">
        <v>389</v>
      </c>
      <c r="B533" s="5" t="s">
        <v>390</v>
      </c>
      <c r="C533" s="5">
        <v>0</v>
      </c>
      <c r="D533" s="5" t="s">
        <v>391</v>
      </c>
      <c r="E533" s="5" t="s">
        <v>124</v>
      </c>
      <c r="F533" s="5" t="s">
        <v>41</v>
      </c>
      <c r="G533" s="5" t="s">
        <v>42</v>
      </c>
      <c r="H533" s="17"/>
      <c r="I533" s="17"/>
      <c r="J533" s="18"/>
      <c r="K533" s="17"/>
      <c r="L533" s="17"/>
      <c r="M533" s="18"/>
      <c r="N533" s="17">
        <v>99.5</v>
      </c>
      <c r="O533" s="17"/>
      <c r="P533" s="18">
        <v>99.5</v>
      </c>
      <c r="Q533" s="19"/>
      <c r="R533" s="20"/>
      <c r="S533" s="21"/>
    </row>
    <row r="534" spans="1:19" x14ac:dyDescent="0.35">
      <c r="A534" s="8" t="s">
        <v>389</v>
      </c>
      <c r="B534" s="5" t="s">
        <v>390</v>
      </c>
      <c r="C534" s="5">
        <v>0</v>
      </c>
      <c r="D534" s="5" t="s">
        <v>391</v>
      </c>
      <c r="E534" s="5" t="s">
        <v>124</v>
      </c>
      <c r="F534" s="5" t="s">
        <v>163</v>
      </c>
      <c r="G534" s="5" t="s">
        <v>164</v>
      </c>
      <c r="H534" s="17"/>
      <c r="I534" s="17"/>
      <c r="J534" s="18"/>
      <c r="K534" s="17"/>
      <c r="L534" s="17"/>
      <c r="M534" s="18"/>
      <c r="N534" s="17">
        <v>828.47</v>
      </c>
      <c r="O534" s="17"/>
      <c r="P534" s="18">
        <v>828.47</v>
      </c>
      <c r="Q534" s="19"/>
      <c r="R534" s="20"/>
      <c r="S534" s="21"/>
    </row>
    <row r="535" spans="1:19" x14ac:dyDescent="0.35">
      <c r="A535" s="8" t="s">
        <v>389</v>
      </c>
      <c r="B535" s="5" t="s">
        <v>390</v>
      </c>
      <c r="C535" s="5">
        <v>0</v>
      </c>
      <c r="D535" s="5" t="s">
        <v>391</v>
      </c>
      <c r="E535" s="5" t="s">
        <v>124</v>
      </c>
      <c r="F535" s="5" t="s">
        <v>273</v>
      </c>
      <c r="G535" s="5" t="s">
        <v>274</v>
      </c>
      <c r="H535" s="17"/>
      <c r="I535" s="17"/>
      <c r="J535" s="18"/>
      <c r="K535" s="17"/>
      <c r="L535" s="17"/>
      <c r="M535" s="18"/>
      <c r="N535" s="17"/>
      <c r="O535" s="17"/>
      <c r="P535" s="18"/>
      <c r="Q535" s="19">
        <v>5.5</v>
      </c>
      <c r="R535" s="20"/>
      <c r="S535" s="21">
        <f t="shared" si="8"/>
        <v>5.5</v>
      </c>
    </row>
    <row r="536" spans="1:19" ht="13.5" customHeight="1" x14ac:dyDescent="0.35">
      <c r="A536" s="8" t="s">
        <v>389</v>
      </c>
      <c r="B536" s="5" t="s">
        <v>390</v>
      </c>
      <c r="C536" s="5">
        <v>0</v>
      </c>
      <c r="D536" s="5" t="s">
        <v>391</v>
      </c>
      <c r="E536" s="5" t="s">
        <v>124</v>
      </c>
      <c r="F536" s="5" t="s">
        <v>279</v>
      </c>
      <c r="G536" s="5" t="s">
        <v>54</v>
      </c>
      <c r="H536" s="17"/>
      <c r="I536" s="17"/>
      <c r="J536" s="18"/>
      <c r="K536" s="17"/>
      <c r="L536" s="17"/>
      <c r="M536" s="18"/>
      <c r="N536" s="17"/>
      <c r="O536" s="17"/>
      <c r="P536" s="18"/>
      <c r="Q536" s="19">
        <v>2.0630000000000002E-3</v>
      </c>
      <c r="R536" s="20">
        <v>3.0769999999999999E-3</v>
      </c>
      <c r="S536" s="21">
        <f t="shared" si="8"/>
        <v>5.1400000000000005E-3</v>
      </c>
    </row>
    <row r="537" spans="1:19" ht="13.5" customHeight="1" x14ac:dyDescent="0.35">
      <c r="A537" s="8" t="s">
        <v>389</v>
      </c>
      <c r="B537" s="5" t="s">
        <v>390</v>
      </c>
      <c r="C537" s="5">
        <v>0</v>
      </c>
      <c r="D537" s="5" t="s">
        <v>391</v>
      </c>
      <c r="E537" s="5" t="s">
        <v>124</v>
      </c>
      <c r="F537" s="5" t="s">
        <v>99</v>
      </c>
      <c r="G537" s="5" t="s">
        <v>100</v>
      </c>
      <c r="H537" s="17"/>
      <c r="I537" s="17"/>
      <c r="J537" s="18"/>
      <c r="K537" s="17"/>
      <c r="L537" s="17"/>
      <c r="M537" s="18"/>
      <c r="N537" s="17"/>
      <c r="O537" s="17"/>
      <c r="P537" s="18"/>
      <c r="Q537" s="19"/>
      <c r="R537" s="20">
        <v>20.231000000000002</v>
      </c>
      <c r="S537" s="21">
        <f t="shared" si="8"/>
        <v>20.231000000000002</v>
      </c>
    </row>
    <row r="538" spans="1:19" ht="13.5" customHeight="1" x14ac:dyDescent="0.35">
      <c r="A538" s="8" t="s">
        <v>389</v>
      </c>
      <c r="B538" s="5" t="s">
        <v>390</v>
      </c>
      <c r="C538" s="5">
        <v>0</v>
      </c>
      <c r="D538" s="5" t="s">
        <v>391</v>
      </c>
      <c r="E538" s="5" t="s">
        <v>124</v>
      </c>
      <c r="F538" s="5" t="s">
        <v>231</v>
      </c>
      <c r="G538" s="5" t="s">
        <v>232</v>
      </c>
      <c r="H538" s="17"/>
      <c r="I538" s="17"/>
      <c r="J538" s="18"/>
      <c r="K538" s="17"/>
      <c r="L538" s="17"/>
      <c r="M538" s="18"/>
      <c r="N538" s="17"/>
      <c r="O538" s="17"/>
      <c r="P538" s="18"/>
      <c r="Q538" s="19"/>
      <c r="R538" s="20">
        <v>55.497</v>
      </c>
      <c r="S538" s="21">
        <f t="shared" si="8"/>
        <v>55.497</v>
      </c>
    </row>
    <row r="539" spans="1:19" ht="13.5" customHeight="1" x14ac:dyDescent="0.35">
      <c r="A539" s="8" t="s">
        <v>389</v>
      </c>
      <c r="B539" s="5" t="s">
        <v>390</v>
      </c>
      <c r="C539" s="5">
        <v>0</v>
      </c>
      <c r="D539" s="5" t="s">
        <v>391</v>
      </c>
      <c r="E539" s="5" t="s">
        <v>124</v>
      </c>
      <c r="F539" s="5" t="s">
        <v>169</v>
      </c>
      <c r="G539" s="5" t="s">
        <v>170</v>
      </c>
      <c r="H539" s="17"/>
      <c r="I539" s="17"/>
      <c r="J539" s="18"/>
      <c r="K539" s="17"/>
      <c r="L539" s="17"/>
      <c r="M539" s="18"/>
      <c r="N539" s="17"/>
      <c r="O539" s="17"/>
      <c r="P539" s="18"/>
      <c r="Q539" s="19"/>
      <c r="R539" s="20">
        <v>39.01</v>
      </c>
      <c r="S539" s="21">
        <f t="shared" si="8"/>
        <v>39.01</v>
      </c>
    </row>
    <row r="540" spans="1:19" ht="13.5" customHeight="1" x14ac:dyDescent="0.35">
      <c r="A540" s="8" t="s">
        <v>389</v>
      </c>
      <c r="B540" s="5" t="s">
        <v>390</v>
      </c>
      <c r="C540" s="5">
        <v>0</v>
      </c>
      <c r="D540" s="5" t="s">
        <v>391</v>
      </c>
      <c r="E540" s="5" t="s">
        <v>124</v>
      </c>
      <c r="F540" s="5" t="s">
        <v>161</v>
      </c>
      <c r="G540" s="5" t="s">
        <v>162</v>
      </c>
      <c r="H540" s="17"/>
      <c r="I540" s="17"/>
      <c r="J540" s="18"/>
      <c r="K540" s="17"/>
      <c r="L540" s="17"/>
      <c r="M540" s="18"/>
      <c r="N540" s="17"/>
      <c r="O540" s="17"/>
      <c r="P540" s="18"/>
      <c r="Q540" s="19"/>
      <c r="R540" s="20">
        <v>19.32</v>
      </c>
      <c r="S540" s="21">
        <f t="shared" si="8"/>
        <v>19.32</v>
      </c>
    </row>
    <row r="541" spans="1:19" ht="13.5" customHeight="1" x14ac:dyDescent="0.35">
      <c r="A541" s="8" t="s">
        <v>389</v>
      </c>
      <c r="B541" s="5" t="s">
        <v>390</v>
      </c>
      <c r="C541" s="5">
        <v>0</v>
      </c>
      <c r="D541" s="5" t="s">
        <v>391</v>
      </c>
      <c r="E541" s="5" t="s">
        <v>124</v>
      </c>
      <c r="F541" s="5" t="s">
        <v>53</v>
      </c>
      <c r="G541" s="5" t="s">
        <v>17</v>
      </c>
      <c r="H541" s="17"/>
      <c r="I541" s="17"/>
      <c r="J541" s="18"/>
      <c r="K541" s="17"/>
      <c r="L541" s="17"/>
      <c r="M541" s="18"/>
      <c r="N541" s="17"/>
      <c r="O541" s="17"/>
      <c r="P541" s="18"/>
      <c r="Q541" s="19"/>
      <c r="R541" s="20">
        <v>133.82900000000001</v>
      </c>
      <c r="S541" s="21">
        <f t="shared" si="8"/>
        <v>133.82900000000001</v>
      </c>
    </row>
    <row r="542" spans="1:19" x14ac:dyDescent="0.35">
      <c r="A542" s="8" t="s">
        <v>389</v>
      </c>
      <c r="B542" s="5" t="s">
        <v>390</v>
      </c>
      <c r="C542" s="5">
        <v>0</v>
      </c>
      <c r="D542" s="5" t="s">
        <v>391</v>
      </c>
      <c r="E542" s="5" t="s">
        <v>124</v>
      </c>
      <c r="F542" s="5" t="s">
        <v>71</v>
      </c>
      <c r="G542" s="5" t="s">
        <v>72</v>
      </c>
      <c r="H542" s="17"/>
      <c r="I542" s="17"/>
      <c r="J542" s="18"/>
      <c r="K542" s="17"/>
      <c r="L542" s="17"/>
      <c r="M542" s="18"/>
      <c r="N542" s="17"/>
      <c r="O542" s="17"/>
      <c r="P542" s="18"/>
      <c r="Q542" s="19">
        <v>193</v>
      </c>
      <c r="R542" s="20"/>
      <c r="S542" s="21">
        <f t="shared" si="8"/>
        <v>193</v>
      </c>
    </row>
    <row r="543" spans="1:19" x14ac:dyDescent="0.35">
      <c r="A543" s="8" t="s">
        <v>393</v>
      </c>
      <c r="B543" s="5" t="s">
        <v>394</v>
      </c>
      <c r="C543" s="5">
        <v>0</v>
      </c>
      <c r="D543" s="5" t="s">
        <v>63</v>
      </c>
      <c r="E543" s="5" t="s">
        <v>64</v>
      </c>
      <c r="F543" s="5" t="s">
        <v>95</v>
      </c>
      <c r="G543" s="5" t="s">
        <v>96</v>
      </c>
      <c r="H543" s="17"/>
      <c r="I543" s="17"/>
      <c r="J543" s="18"/>
      <c r="K543" s="17"/>
      <c r="L543" s="17"/>
      <c r="M543" s="18"/>
      <c r="N543" s="17">
        <v>1.333</v>
      </c>
      <c r="O543" s="17">
        <v>17.091999999999999</v>
      </c>
      <c r="P543" s="18">
        <v>18.424999999999997</v>
      </c>
      <c r="Q543" s="19"/>
      <c r="R543" s="20"/>
      <c r="S543" s="21"/>
    </row>
    <row r="544" spans="1:19" x14ac:dyDescent="0.35">
      <c r="A544" s="8" t="s">
        <v>393</v>
      </c>
      <c r="B544" s="5" t="s">
        <v>394</v>
      </c>
      <c r="C544" s="5">
        <v>0</v>
      </c>
      <c r="D544" s="5" t="s">
        <v>63</v>
      </c>
      <c r="E544" s="5" t="s">
        <v>64</v>
      </c>
      <c r="F544" s="5" t="s">
        <v>65</v>
      </c>
      <c r="G544" s="5" t="s">
        <v>66</v>
      </c>
      <c r="H544" s="17">
        <v>695.13599999999985</v>
      </c>
      <c r="I544" s="17">
        <v>334.93900000000008</v>
      </c>
      <c r="J544" s="18">
        <v>1030.0749999999998</v>
      </c>
      <c r="K544" s="17">
        <v>338.27</v>
      </c>
      <c r="L544" s="17">
        <v>112.759</v>
      </c>
      <c r="M544" s="18">
        <v>451.029</v>
      </c>
      <c r="N544" s="17">
        <v>258.90600000000001</v>
      </c>
      <c r="O544" s="17">
        <v>62.985999999999997</v>
      </c>
      <c r="P544" s="18">
        <v>321.892</v>
      </c>
      <c r="Q544" s="19">
        <v>252.41399999999999</v>
      </c>
      <c r="R544" s="20">
        <v>94.674999999999997</v>
      </c>
      <c r="S544" s="21">
        <f t="shared" si="8"/>
        <v>347.089</v>
      </c>
    </row>
    <row r="545" spans="1:19" x14ac:dyDescent="0.35">
      <c r="A545" s="8" t="s">
        <v>393</v>
      </c>
      <c r="B545" s="5" t="s">
        <v>394</v>
      </c>
      <c r="C545" s="5">
        <v>0</v>
      </c>
      <c r="D545" s="5" t="s">
        <v>63</v>
      </c>
      <c r="E545" s="5" t="s">
        <v>64</v>
      </c>
      <c r="F545" s="5" t="s">
        <v>16</v>
      </c>
      <c r="G545" s="5" t="s">
        <v>17</v>
      </c>
      <c r="H545" s="17"/>
      <c r="I545" s="17">
        <v>637.98200000000008</v>
      </c>
      <c r="J545" s="18">
        <v>637.98200000000008</v>
      </c>
      <c r="K545" s="17"/>
      <c r="L545" s="17">
        <v>183.81299999999999</v>
      </c>
      <c r="M545" s="18">
        <v>183.81299999999999</v>
      </c>
      <c r="N545" s="17">
        <v>9.5549999999999997</v>
      </c>
      <c r="O545" s="17">
        <v>411.52199999999999</v>
      </c>
      <c r="P545" s="18">
        <v>421.077</v>
      </c>
      <c r="Q545" s="19">
        <v>25.838000000000001</v>
      </c>
      <c r="R545" s="20">
        <v>97.284000000000006</v>
      </c>
      <c r="S545" s="21">
        <f t="shared" si="8"/>
        <v>123.12200000000001</v>
      </c>
    </row>
    <row r="546" spans="1:19" x14ac:dyDescent="0.35">
      <c r="A546" s="8" t="s">
        <v>393</v>
      </c>
      <c r="B546" s="5" t="s">
        <v>394</v>
      </c>
      <c r="C546" s="5">
        <v>0</v>
      </c>
      <c r="D546" s="5" t="s">
        <v>63</v>
      </c>
      <c r="E546" s="5" t="s">
        <v>64</v>
      </c>
      <c r="F546" s="5" t="s">
        <v>271</v>
      </c>
      <c r="G546" s="5" t="s">
        <v>272</v>
      </c>
      <c r="H546" s="17">
        <v>143.398</v>
      </c>
      <c r="I546" s="17"/>
      <c r="J546" s="18">
        <v>143.398</v>
      </c>
      <c r="K546" s="17">
        <v>143.066</v>
      </c>
      <c r="L546" s="17">
        <v>11.638999999999999</v>
      </c>
      <c r="M546" s="18">
        <v>154.70500000000001</v>
      </c>
      <c r="N546" s="17">
        <v>142.4</v>
      </c>
      <c r="O546" s="17"/>
      <c r="P546" s="18">
        <v>142.4</v>
      </c>
      <c r="Q546" s="19">
        <v>24.18</v>
      </c>
      <c r="R546" s="20"/>
      <c r="S546" s="21">
        <f t="shared" si="8"/>
        <v>24.18</v>
      </c>
    </row>
    <row r="547" spans="1:19" x14ac:dyDescent="0.35">
      <c r="A547" s="8" t="s">
        <v>393</v>
      </c>
      <c r="B547" s="5" t="s">
        <v>394</v>
      </c>
      <c r="C547" s="5">
        <v>0</v>
      </c>
      <c r="D547" s="5" t="s">
        <v>63</v>
      </c>
      <c r="E547" s="5" t="s">
        <v>64</v>
      </c>
      <c r="F547" s="5" t="s">
        <v>18</v>
      </c>
      <c r="G547" s="5" t="s">
        <v>19</v>
      </c>
      <c r="H547" s="17">
        <v>10.954000000000001</v>
      </c>
      <c r="I547" s="17">
        <v>733.79200000000003</v>
      </c>
      <c r="J547" s="18">
        <v>744.74599999999998</v>
      </c>
      <c r="K547" s="17">
        <v>50.866</v>
      </c>
      <c r="L547" s="17">
        <v>965.48600000000022</v>
      </c>
      <c r="M547" s="18">
        <v>1016.3520000000002</v>
      </c>
      <c r="N547" s="17"/>
      <c r="O547" s="17">
        <v>184.57499999999999</v>
      </c>
      <c r="P547" s="18">
        <v>184.57499999999999</v>
      </c>
      <c r="Q547" s="19">
        <v>15.381</v>
      </c>
      <c r="R547" s="20"/>
      <c r="S547" s="21">
        <f t="shared" si="8"/>
        <v>15.381</v>
      </c>
    </row>
    <row r="548" spans="1:19" x14ac:dyDescent="0.35">
      <c r="A548" s="8" t="s">
        <v>393</v>
      </c>
      <c r="B548" s="5" t="s">
        <v>394</v>
      </c>
      <c r="C548" s="5">
        <v>0</v>
      </c>
      <c r="D548" s="5" t="s">
        <v>63</v>
      </c>
      <c r="E548" s="5" t="s">
        <v>64</v>
      </c>
      <c r="F548" s="5" t="s">
        <v>239</v>
      </c>
      <c r="G548" s="5" t="s">
        <v>240</v>
      </c>
      <c r="H548" s="17"/>
      <c r="I548" s="17"/>
      <c r="J548" s="18"/>
      <c r="K548" s="17"/>
      <c r="L548" s="17">
        <v>16.3</v>
      </c>
      <c r="M548" s="18">
        <v>16.3</v>
      </c>
      <c r="N548" s="17"/>
      <c r="O548" s="17"/>
      <c r="P548" s="18"/>
      <c r="Q548" s="19">
        <v>35.417000000000002</v>
      </c>
      <c r="R548" s="20">
        <v>50.006999999999998</v>
      </c>
      <c r="S548" s="21">
        <f t="shared" si="8"/>
        <v>85.424000000000007</v>
      </c>
    </row>
    <row r="549" spans="1:19" x14ac:dyDescent="0.35">
      <c r="A549" s="8" t="s">
        <v>393</v>
      </c>
      <c r="B549" s="5" t="s">
        <v>394</v>
      </c>
      <c r="C549" s="5">
        <v>0</v>
      </c>
      <c r="D549" s="5" t="s">
        <v>63</v>
      </c>
      <c r="E549" s="5" t="s">
        <v>64</v>
      </c>
      <c r="F549" s="5" t="s">
        <v>35</v>
      </c>
      <c r="G549" s="5" t="s">
        <v>36</v>
      </c>
      <c r="H549" s="17">
        <v>700.65699999999993</v>
      </c>
      <c r="I549" s="17">
        <v>60.248999999999995</v>
      </c>
      <c r="J549" s="18">
        <v>760.90599999999995</v>
      </c>
      <c r="K549" s="17">
        <v>755.53400000000011</v>
      </c>
      <c r="L549" s="17">
        <v>0.1</v>
      </c>
      <c r="M549" s="18">
        <v>755.63400000000013</v>
      </c>
      <c r="N549" s="17">
        <v>795.9609999999999</v>
      </c>
      <c r="O549" s="17">
        <v>529.14099999999996</v>
      </c>
      <c r="P549" s="18">
        <v>1325.1019999999999</v>
      </c>
      <c r="Q549" s="19">
        <v>688.827</v>
      </c>
      <c r="R549" s="20">
        <v>449.65199999999999</v>
      </c>
      <c r="S549" s="21">
        <f t="shared" si="8"/>
        <v>1138.479</v>
      </c>
    </row>
    <row r="550" spans="1:19" x14ac:dyDescent="0.35">
      <c r="A550" s="8" t="s">
        <v>395</v>
      </c>
      <c r="B550" s="5" t="s">
        <v>396</v>
      </c>
      <c r="C550" s="5">
        <v>0</v>
      </c>
      <c r="D550" s="5" t="s">
        <v>63</v>
      </c>
      <c r="E550" s="5" t="s">
        <v>64</v>
      </c>
      <c r="F550" s="5" t="s">
        <v>35</v>
      </c>
      <c r="G550" s="5" t="s">
        <v>36</v>
      </c>
      <c r="H550" s="17"/>
      <c r="I550" s="17"/>
      <c r="J550" s="18"/>
      <c r="K550" s="17"/>
      <c r="L550" s="17"/>
      <c r="M550" s="18"/>
      <c r="N550" s="17">
        <v>13.115</v>
      </c>
      <c r="O550" s="17"/>
      <c r="P550" s="18">
        <v>13.115</v>
      </c>
      <c r="Q550" s="19"/>
      <c r="R550" s="20"/>
      <c r="S550" s="21"/>
    </row>
    <row r="551" spans="1:19" x14ac:dyDescent="0.35">
      <c r="A551" s="8" t="s">
        <v>397</v>
      </c>
      <c r="B551" s="5" t="s">
        <v>398</v>
      </c>
      <c r="C551" s="5">
        <v>0</v>
      </c>
      <c r="D551" s="5" t="s">
        <v>63</v>
      </c>
      <c r="E551" s="5" t="s">
        <v>64</v>
      </c>
      <c r="F551" s="5" t="s">
        <v>24</v>
      </c>
      <c r="G551" s="5" t="s">
        <v>25</v>
      </c>
      <c r="H551" s="17"/>
      <c r="I551" s="17"/>
      <c r="J551" s="18"/>
      <c r="K551" s="17">
        <v>518.83000000000004</v>
      </c>
      <c r="L551" s="17">
        <v>96.6</v>
      </c>
      <c r="M551" s="18">
        <v>615.43000000000006</v>
      </c>
      <c r="N551" s="17"/>
      <c r="O551" s="17"/>
      <c r="P551" s="18"/>
      <c r="Q551" s="19"/>
      <c r="R551" s="20"/>
      <c r="S551" s="21"/>
    </row>
    <row r="552" spans="1:19" x14ac:dyDescent="0.35">
      <c r="A552" s="8" t="s">
        <v>397</v>
      </c>
      <c r="B552" s="5" t="s">
        <v>398</v>
      </c>
      <c r="C552" s="5">
        <v>0</v>
      </c>
      <c r="D552" s="5" t="s">
        <v>63</v>
      </c>
      <c r="E552" s="5" t="s">
        <v>64</v>
      </c>
      <c r="F552" s="5" t="s">
        <v>115</v>
      </c>
      <c r="G552" s="5" t="s">
        <v>116</v>
      </c>
      <c r="H552" s="17"/>
      <c r="I552" s="17"/>
      <c r="J552" s="18"/>
      <c r="K552" s="17">
        <v>82.6</v>
      </c>
      <c r="L552" s="17"/>
      <c r="M552" s="18">
        <v>82.6</v>
      </c>
      <c r="N552" s="17">
        <v>81.06</v>
      </c>
      <c r="O552" s="17"/>
      <c r="P552" s="18">
        <v>81.06</v>
      </c>
      <c r="Q552" s="19">
        <v>58.98</v>
      </c>
      <c r="R552" s="20"/>
      <c r="S552" s="21">
        <f t="shared" si="8"/>
        <v>58.98</v>
      </c>
    </row>
    <row r="553" spans="1:19" x14ac:dyDescent="0.35">
      <c r="A553" s="8" t="s">
        <v>397</v>
      </c>
      <c r="B553" s="5" t="s">
        <v>398</v>
      </c>
      <c r="C553" s="5">
        <v>0</v>
      </c>
      <c r="D553" s="5" t="s">
        <v>63</v>
      </c>
      <c r="E553" s="5" t="s">
        <v>64</v>
      </c>
      <c r="F553" s="5" t="s">
        <v>18</v>
      </c>
      <c r="G553" s="5" t="s">
        <v>19</v>
      </c>
      <c r="H553" s="17">
        <v>115.26</v>
      </c>
      <c r="I553" s="17">
        <v>1555.2000000000007</v>
      </c>
      <c r="J553" s="18">
        <v>1670.4600000000007</v>
      </c>
      <c r="K553" s="17"/>
      <c r="L553" s="17"/>
      <c r="M553" s="18"/>
      <c r="N553" s="17"/>
      <c r="O553" s="17"/>
      <c r="P553" s="18"/>
      <c r="Q553" s="19"/>
      <c r="R553" s="20"/>
      <c r="S553" s="21"/>
    </row>
    <row r="554" spans="1:19" x14ac:dyDescent="0.35">
      <c r="A554" s="8" t="s">
        <v>397</v>
      </c>
      <c r="B554" s="5" t="s">
        <v>398</v>
      </c>
      <c r="C554" s="5">
        <v>0</v>
      </c>
      <c r="D554" s="5" t="s">
        <v>63</v>
      </c>
      <c r="E554" s="5" t="s">
        <v>64</v>
      </c>
      <c r="F554" s="5" t="s">
        <v>65</v>
      </c>
      <c r="G554" s="5" t="s">
        <v>66</v>
      </c>
      <c r="H554" s="17"/>
      <c r="I554" s="17"/>
      <c r="J554" s="18"/>
      <c r="K554" s="17"/>
      <c r="L554" s="17"/>
      <c r="M554" s="18"/>
      <c r="N554" s="17"/>
      <c r="O554" s="17"/>
      <c r="P554" s="18"/>
      <c r="Q554" s="19">
        <v>48.8</v>
      </c>
      <c r="R554" s="20"/>
      <c r="S554" s="21">
        <f t="shared" si="8"/>
        <v>48.8</v>
      </c>
    </row>
    <row r="555" spans="1:19" x14ac:dyDescent="0.35">
      <c r="A555" s="8" t="s">
        <v>397</v>
      </c>
      <c r="B555" s="5" t="s">
        <v>398</v>
      </c>
      <c r="C555" s="5">
        <v>0</v>
      </c>
      <c r="D555" s="5" t="s">
        <v>63</v>
      </c>
      <c r="E555" s="5" t="s">
        <v>64</v>
      </c>
      <c r="F555" s="5" t="s">
        <v>231</v>
      </c>
      <c r="G555" s="5" t="s">
        <v>232</v>
      </c>
      <c r="H555" s="17"/>
      <c r="I555" s="17"/>
      <c r="J555" s="18"/>
      <c r="K555" s="17"/>
      <c r="L555" s="17">
        <v>16.436</v>
      </c>
      <c r="M555" s="18">
        <v>16.436</v>
      </c>
      <c r="N555" s="17"/>
      <c r="O555" s="17"/>
      <c r="P555" s="18"/>
      <c r="Q555" s="19"/>
      <c r="R555" s="20"/>
      <c r="S555" s="21"/>
    </row>
    <row r="556" spans="1:19" x14ac:dyDescent="0.35">
      <c r="A556" s="8" t="s">
        <v>399</v>
      </c>
      <c r="B556" s="5" t="s">
        <v>400</v>
      </c>
      <c r="C556" s="5">
        <v>0</v>
      </c>
      <c r="D556" s="5" t="s">
        <v>63</v>
      </c>
      <c r="E556" s="5" t="s">
        <v>64</v>
      </c>
      <c r="F556" s="5" t="s">
        <v>16</v>
      </c>
      <c r="G556" s="5" t="s">
        <v>17</v>
      </c>
      <c r="H556" s="17">
        <v>86.097999999999999</v>
      </c>
      <c r="I556" s="17">
        <v>24.12</v>
      </c>
      <c r="J556" s="18">
        <v>110.218</v>
      </c>
      <c r="K556" s="17"/>
      <c r="L556" s="17">
        <v>24.18</v>
      </c>
      <c r="M556" s="18">
        <v>24.18</v>
      </c>
      <c r="N556" s="17"/>
      <c r="O556" s="17"/>
      <c r="P556" s="18"/>
      <c r="Q556" s="19"/>
      <c r="R556" s="20"/>
      <c r="S556" s="21"/>
    </row>
    <row r="557" spans="1:19" x14ac:dyDescent="0.35">
      <c r="A557" s="8" t="s">
        <v>399</v>
      </c>
      <c r="B557" s="5" t="s">
        <v>400</v>
      </c>
      <c r="C557" s="5">
        <v>0</v>
      </c>
      <c r="D557" s="5" t="s">
        <v>63</v>
      </c>
      <c r="E557" s="5" t="s">
        <v>64</v>
      </c>
      <c r="F557" s="5" t="s">
        <v>41</v>
      </c>
      <c r="G557" s="5" t="s">
        <v>42</v>
      </c>
      <c r="H557" s="17">
        <v>84.853000000000009</v>
      </c>
      <c r="I557" s="17">
        <v>5.7869999999999999</v>
      </c>
      <c r="J557" s="18">
        <v>90.640000000000015</v>
      </c>
      <c r="K557" s="17"/>
      <c r="L557" s="17"/>
      <c r="M557" s="18"/>
      <c r="N557" s="17">
        <v>77.307000000000002</v>
      </c>
      <c r="O557" s="17"/>
      <c r="P557" s="18">
        <v>77.307000000000002</v>
      </c>
      <c r="Q557" s="19">
        <v>45.115000000000002</v>
      </c>
      <c r="R557" s="20">
        <v>4.04</v>
      </c>
      <c r="S557" s="21">
        <f t="shared" si="8"/>
        <v>49.155000000000001</v>
      </c>
    </row>
    <row r="558" spans="1:19" x14ac:dyDescent="0.35">
      <c r="A558" s="8" t="s">
        <v>399</v>
      </c>
      <c r="B558" s="5" t="s">
        <v>400</v>
      </c>
      <c r="C558" s="5">
        <v>0</v>
      </c>
      <c r="D558" s="5" t="s">
        <v>63</v>
      </c>
      <c r="E558" s="5" t="s">
        <v>64</v>
      </c>
      <c r="F558" s="5" t="s">
        <v>47</v>
      </c>
      <c r="G558" s="5" t="s">
        <v>48</v>
      </c>
      <c r="H558" s="17">
        <v>63.425000000000004</v>
      </c>
      <c r="I558" s="17"/>
      <c r="J558" s="18">
        <v>63.425000000000004</v>
      </c>
      <c r="K558" s="17"/>
      <c r="L558" s="17"/>
      <c r="M558" s="18"/>
      <c r="N558" s="17"/>
      <c r="O558" s="17"/>
      <c r="P558" s="18"/>
      <c r="Q558" s="19"/>
      <c r="R558" s="20"/>
      <c r="S558" s="21"/>
    </row>
    <row r="559" spans="1:19" x14ac:dyDescent="0.35">
      <c r="A559" s="8" t="s">
        <v>401</v>
      </c>
      <c r="B559" s="5" t="s">
        <v>402</v>
      </c>
      <c r="C559" s="5">
        <v>0</v>
      </c>
      <c r="D559" s="5" t="s">
        <v>63</v>
      </c>
      <c r="E559" s="5" t="s">
        <v>64</v>
      </c>
      <c r="F559" s="5" t="s">
        <v>24</v>
      </c>
      <c r="G559" s="5" t="s">
        <v>25</v>
      </c>
      <c r="H559" s="17"/>
      <c r="I559" s="17"/>
      <c r="J559" s="18"/>
      <c r="K559" s="17"/>
      <c r="L559" s="17"/>
      <c r="M559" s="18"/>
      <c r="N559" s="17"/>
      <c r="O559" s="17">
        <v>100.45</v>
      </c>
      <c r="P559" s="18">
        <v>100.45</v>
      </c>
      <c r="Q559" s="19"/>
      <c r="R559" s="20">
        <v>85.2</v>
      </c>
      <c r="S559" s="21">
        <f t="shared" si="8"/>
        <v>85.2</v>
      </c>
    </row>
    <row r="560" spans="1:19" x14ac:dyDescent="0.35">
      <c r="A560" s="8" t="s">
        <v>401</v>
      </c>
      <c r="B560" s="5" t="s">
        <v>402</v>
      </c>
      <c r="C560" s="5">
        <v>0</v>
      </c>
      <c r="D560" s="5" t="s">
        <v>63</v>
      </c>
      <c r="E560" s="5" t="s">
        <v>64</v>
      </c>
      <c r="F560" s="5" t="s">
        <v>161</v>
      </c>
      <c r="G560" s="5" t="s">
        <v>162</v>
      </c>
      <c r="H560" s="17"/>
      <c r="I560" s="17">
        <v>26.060000000000002</v>
      </c>
      <c r="J560" s="18">
        <v>26.060000000000002</v>
      </c>
      <c r="K560" s="17">
        <v>10.702</v>
      </c>
      <c r="L560" s="17">
        <v>27.231999999999999</v>
      </c>
      <c r="M560" s="18">
        <v>37.933999999999997</v>
      </c>
      <c r="N560" s="17"/>
      <c r="O560" s="17"/>
      <c r="P560" s="18"/>
      <c r="Q560" s="19"/>
      <c r="R560" s="20"/>
      <c r="S560" s="21"/>
    </row>
    <row r="561" spans="1:19" x14ac:dyDescent="0.35">
      <c r="A561" s="8" t="s">
        <v>401</v>
      </c>
      <c r="B561" s="5" t="s">
        <v>402</v>
      </c>
      <c r="C561" s="5">
        <v>0</v>
      </c>
      <c r="D561" s="5" t="s">
        <v>63</v>
      </c>
      <c r="E561" s="5" t="s">
        <v>64</v>
      </c>
      <c r="F561" s="5" t="s">
        <v>16</v>
      </c>
      <c r="G561" s="5" t="s">
        <v>17</v>
      </c>
      <c r="H561" s="17">
        <v>269.71899999999999</v>
      </c>
      <c r="I561" s="17">
        <v>90.309000000000012</v>
      </c>
      <c r="J561" s="18">
        <v>360.02800000000002</v>
      </c>
      <c r="K561" s="17">
        <v>395.30700000000002</v>
      </c>
      <c r="L561" s="17">
        <v>255.78499999999997</v>
      </c>
      <c r="M561" s="18">
        <v>651.09199999999998</v>
      </c>
      <c r="N561" s="17">
        <v>349.59600000000006</v>
      </c>
      <c r="O561" s="17">
        <v>360.6</v>
      </c>
      <c r="P561" s="18">
        <v>710.19600000000014</v>
      </c>
      <c r="Q561" s="19"/>
      <c r="R561" s="20"/>
      <c r="S561" s="21"/>
    </row>
    <row r="562" spans="1:19" x14ac:dyDescent="0.35">
      <c r="A562" s="8" t="s">
        <v>401</v>
      </c>
      <c r="B562" s="5" t="s">
        <v>402</v>
      </c>
      <c r="C562" s="5">
        <v>0</v>
      </c>
      <c r="D562" s="5" t="s">
        <v>63</v>
      </c>
      <c r="E562" s="5" t="s">
        <v>64</v>
      </c>
      <c r="F562" s="5" t="s">
        <v>267</v>
      </c>
      <c r="G562" s="5" t="s">
        <v>268</v>
      </c>
      <c r="H562" s="17"/>
      <c r="I562" s="17">
        <v>415.84899999999999</v>
      </c>
      <c r="J562" s="18">
        <v>415.84899999999999</v>
      </c>
      <c r="K562" s="17"/>
      <c r="L562" s="17">
        <v>495.92299999999994</v>
      </c>
      <c r="M562" s="18">
        <v>495.92299999999994</v>
      </c>
      <c r="N562" s="17"/>
      <c r="O562" s="17">
        <v>74.49499999999999</v>
      </c>
      <c r="P562" s="18">
        <v>74.49499999999999</v>
      </c>
      <c r="Q562" s="19"/>
      <c r="R562" s="20"/>
      <c r="S562" s="21"/>
    </row>
    <row r="563" spans="1:19" x14ac:dyDescent="0.35">
      <c r="A563" s="8" t="s">
        <v>401</v>
      </c>
      <c r="B563" s="5" t="s">
        <v>402</v>
      </c>
      <c r="C563" s="5">
        <v>0</v>
      </c>
      <c r="D563" s="5" t="s">
        <v>63</v>
      </c>
      <c r="E563" s="5" t="s">
        <v>64</v>
      </c>
      <c r="F563" s="5" t="s">
        <v>41</v>
      </c>
      <c r="G563" s="5" t="s">
        <v>42</v>
      </c>
      <c r="H563" s="17"/>
      <c r="I563" s="17"/>
      <c r="J563" s="18"/>
      <c r="K563" s="17">
        <v>3.07</v>
      </c>
      <c r="L563" s="17"/>
      <c r="M563" s="18">
        <v>3.07</v>
      </c>
      <c r="N563" s="17"/>
      <c r="O563" s="17">
        <v>38.14</v>
      </c>
      <c r="P563" s="18">
        <v>38.14</v>
      </c>
      <c r="Q563" s="19">
        <v>10.555</v>
      </c>
      <c r="R563" s="20">
        <v>64.272999999999996</v>
      </c>
      <c r="S563" s="21">
        <f t="shared" si="8"/>
        <v>74.828000000000003</v>
      </c>
    </row>
    <row r="564" spans="1:19" x14ac:dyDescent="0.35">
      <c r="A564" s="8" t="s">
        <v>401</v>
      </c>
      <c r="B564" s="5" t="s">
        <v>402</v>
      </c>
      <c r="C564" s="5">
        <v>0</v>
      </c>
      <c r="D564" s="5" t="s">
        <v>63</v>
      </c>
      <c r="E564" s="5" t="s">
        <v>64</v>
      </c>
      <c r="F564" s="5" t="s">
        <v>273</v>
      </c>
      <c r="G564" s="5" t="s">
        <v>274</v>
      </c>
      <c r="H564" s="17"/>
      <c r="I564" s="17">
        <v>231.69899999999998</v>
      </c>
      <c r="J564" s="18">
        <v>231.69899999999998</v>
      </c>
      <c r="K564" s="17"/>
      <c r="L564" s="17">
        <v>46.236999999999995</v>
      </c>
      <c r="M564" s="18">
        <v>46.236999999999995</v>
      </c>
      <c r="N564" s="17"/>
      <c r="O564" s="17">
        <v>280.59100000000001</v>
      </c>
      <c r="P564" s="18">
        <v>280.59100000000001</v>
      </c>
      <c r="Q564" s="19"/>
      <c r="R564" s="20">
        <v>234.93600000000001</v>
      </c>
      <c r="S564" s="21">
        <f t="shared" si="8"/>
        <v>234.93600000000001</v>
      </c>
    </row>
    <row r="565" spans="1:19" x14ac:dyDescent="0.35">
      <c r="A565" s="8" t="s">
        <v>401</v>
      </c>
      <c r="B565" s="5" t="s">
        <v>402</v>
      </c>
      <c r="C565" s="5">
        <v>0</v>
      </c>
      <c r="D565" s="5" t="s">
        <v>63</v>
      </c>
      <c r="E565" s="5" t="s">
        <v>64</v>
      </c>
      <c r="F565" s="5" t="s">
        <v>277</v>
      </c>
      <c r="G565" s="5" t="s">
        <v>278</v>
      </c>
      <c r="H565" s="17"/>
      <c r="I565" s="17"/>
      <c r="J565" s="18"/>
      <c r="K565" s="17"/>
      <c r="L565" s="17">
        <v>51.5</v>
      </c>
      <c r="M565" s="18">
        <v>51.5</v>
      </c>
      <c r="N565" s="17"/>
      <c r="O565" s="17"/>
      <c r="P565" s="18"/>
      <c r="Q565" s="19"/>
      <c r="R565" s="20"/>
      <c r="S565" s="21"/>
    </row>
    <row r="566" spans="1:19" x14ac:dyDescent="0.35">
      <c r="A566" s="8" t="s">
        <v>401</v>
      </c>
      <c r="B566" s="5" t="s">
        <v>402</v>
      </c>
      <c r="C566" s="5">
        <v>0</v>
      </c>
      <c r="D566" s="5" t="s">
        <v>63</v>
      </c>
      <c r="E566" s="5" t="s">
        <v>64</v>
      </c>
      <c r="F566" s="5" t="s">
        <v>18</v>
      </c>
      <c r="G566" s="5" t="s">
        <v>19</v>
      </c>
      <c r="H566" s="17">
        <v>59.72</v>
      </c>
      <c r="I566" s="17">
        <v>344.65800000000002</v>
      </c>
      <c r="J566" s="18">
        <v>404.37800000000004</v>
      </c>
      <c r="K566" s="17">
        <v>823.95000000000027</v>
      </c>
      <c r="L566" s="17">
        <v>334.23999999999995</v>
      </c>
      <c r="M566" s="18">
        <v>1158.1900000000003</v>
      </c>
      <c r="N566" s="17">
        <v>1988.0000000000007</v>
      </c>
      <c r="O566" s="17">
        <v>3942.8295000000039</v>
      </c>
      <c r="P566" s="18">
        <v>5930.8295000000044</v>
      </c>
      <c r="Q566" s="19">
        <v>1232.625</v>
      </c>
      <c r="R566" s="20">
        <v>8406.8220000000001</v>
      </c>
      <c r="S566" s="21">
        <f t="shared" si="8"/>
        <v>9639.4470000000001</v>
      </c>
    </row>
    <row r="567" spans="1:19" x14ac:dyDescent="0.35">
      <c r="A567" s="8" t="s">
        <v>401</v>
      </c>
      <c r="B567" s="5" t="s">
        <v>402</v>
      </c>
      <c r="C567" s="5">
        <v>0</v>
      </c>
      <c r="D567" s="5" t="s">
        <v>63</v>
      </c>
      <c r="E567" s="5" t="s">
        <v>64</v>
      </c>
      <c r="F567" s="5" t="s">
        <v>163</v>
      </c>
      <c r="G567" s="5" t="s">
        <v>164</v>
      </c>
      <c r="H567" s="17"/>
      <c r="I567" s="17"/>
      <c r="J567" s="18"/>
      <c r="K567" s="17"/>
      <c r="L567" s="17"/>
      <c r="M567" s="18"/>
      <c r="N567" s="17">
        <v>10.119999999999999</v>
      </c>
      <c r="O567" s="17">
        <v>30.319000000000003</v>
      </c>
      <c r="P567" s="18">
        <v>40.439</v>
      </c>
      <c r="Q567" s="19"/>
      <c r="R567" s="20"/>
      <c r="S567" s="21"/>
    </row>
    <row r="568" spans="1:19" x14ac:dyDescent="0.35">
      <c r="A568" s="8" t="s">
        <v>401</v>
      </c>
      <c r="B568" s="5" t="s">
        <v>402</v>
      </c>
      <c r="C568" s="5">
        <v>0</v>
      </c>
      <c r="D568" s="5" t="s">
        <v>63</v>
      </c>
      <c r="E568" s="5" t="s">
        <v>64</v>
      </c>
      <c r="F568" s="5" t="s">
        <v>35</v>
      </c>
      <c r="G568" s="5" t="s">
        <v>36</v>
      </c>
      <c r="H568" s="17">
        <v>444.70000000000005</v>
      </c>
      <c r="I568" s="17">
        <v>1007.4219999999997</v>
      </c>
      <c r="J568" s="18">
        <v>1452.1219999999998</v>
      </c>
      <c r="K568" s="17">
        <v>594.46600000000001</v>
      </c>
      <c r="L568" s="17">
        <v>1765.2220000000004</v>
      </c>
      <c r="M568" s="18">
        <v>2359.6880000000006</v>
      </c>
      <c r="N568" s="17">
        <v>479.56599999999992</v>
      </c>
      <c r="O568" s="17">
        <v>2303.2310000000002</v>
      </c>
      <c r="P568" s="18">
        <v>2782.797</v>
      </c>
      <c r="Q568" s="19">
        <v>158.93</v>
      </c>
      <c r="R568" s="20">
        <v>1832.4829999999999</v>
      </c>
      <c r="S568" s="21">
        <f t="shared" si="8"/>
        <v>1991.413</v>
      </c>
    </row>
    <row r="569" spans="1:19" x14ac:dyDescent="0.35">
      <c r="A569" s="8" t="s">
        <v>401</v>
      </c>
      <c r="B569" s="5" t="s">
        <v>402</v>
      </c>
      <c r="C569" s="5">
        <v>0</v>
      </c>
      <c r="D569" s="5" t="s">
        <v>63</v>
      </c>
      <c r="E569" s="5" t="s">
        <v>64</v>
      </c>
      <c r="F569" s="5" t="s">
        <v>169</v>
      </c>
      <c r="G569" s="5" t="s">
        <v>170</v>
      </c>
      <c r="H569" s="17"/>
      <c r="I569" s="17"/>
      <c r="J569" s="18"/>
      <c r="K569" s="17">
        <v>300.60000000000002</v>
      </c>
      <c r="L569" s="17">
        <v>270.18000000000006</v>
      </c>
      <c r="M569" s="18">
        <v>570.78000000000009</v>
      </c>
      <c r="N569" s="17">
        <v>40.167999999999999</v>
      </c>
      <c r="O569" s="17">
        <v>142.44000000000003</v>
      </c>
      <c r="P569" s="18">
        <v>182.60800000000003</v>
      </c>
      <c r="Q569" s="19">
        <v>197.922</v>
      </c>
      <c r="R569" s="20"/>
      <c r="S569" s="21">
        <f t="shared" si="8"/>
        <v>197.922</v>
      </c>
    </row>
    <row r="570" spans="1:19" x14ac:dyDescent="0.35">
      <c r="A570" s="8" t="s">
        <v>401</v>
      </c>
      <c r="B570" s="5" t="s">
        <v>402</v>
      </c>
      <c r="C570" s="5">
        <v>0</v>
      </c>
      <c r="D570" s="5" t="s">
        <v>63</v>
      </c>
      <c r="E570" s="5" t="s">
        <v>64</v>
      </c>
      <c r="F570" s="5" t="s">
        <v>245</v>
      </c>
      <c r="G570" s="5" t="s">
        <v>246</v>
      </c>
      <c r="H570" s="17"/>
      <c r="I570" s="17">
        <v>862.93400000000008</v>
      </c>
      <c r="J570" s="18">
        <v>862.93400000000008</v>
      </c>
      <c r="K570" s="17"/>
      <c r="L570" s="17">
        <v>490.10499999999996</v>
      </c>
      <c r="M570" s="18">
        <v>490.10499999999996</v>
      </c>
      <c r="N570" s="17"/>
      <c r="O570" s="17">
        <v>1334.7869999999994</v>
      </c>
      <c r="P570" s="18">
        <v>1334.7869999999994</v>
      </c>
      <c r="Q570" s="19"/>
      <c r="R570" s="20">
        <v>821.06500000000005</v>
      </c>
      <c r="S570" s="21">
        <f t="shared" si="8"/>
        <v>821.06500000000005</v>
      </c>
    </row>
    <row r="571" spans="1:19" ht="13.5" customHeight="1" x14ac:dyDescent="0.35">
      <c r="A571" s="8" t="s">
        <v>401</v>
      </c>
      <c r="B571" s="5" t="s">
        <v>402</v>
      </c>
      <c r="C571" s="5">
        <v>0</v>
      </c>
      <c r="D571" s="5" t="s">
        <v>63</v>
      </c>
      <c r="E571" s="5" t="s">
        <v>64</v>
      </c>
      <c r="F571" s="5" t="s">
        <v>65</v>
      </c>
      <c r="G571" s="5" t="s">
        <v>66</v>
      </c>
      <c r="H571" s="17"/>
      <c r="I571" s="17"/>
      <c r="J571" s="18"/>
      <c r="K571" s="17"/>
      <c r="L571" s="17"/>
      <c r="M571" s="18"/>
      <c r="N571" s="17"/>
      <c r="O571" s="17"/>
      <c r="P571" s="18"/>
      <c r="Q571" s="19"/>
      <c r="R571" s="20">
        <v>18.920000000000002</v>
      </c>
      <c r="S571" s="21">
        <f t="shared" si="8"/>
        <v>18.920000000000002</v>
      </c>
    </row>
    <row r="572" spans="1:19" ht="13.5" customHeight="1" x14ac:dyDescent="0.35">
      <c r="A572" s="8" t="s">
        <v>401</v>
      </c>
      <c r="B572" s="5" t="s">
        <v>402</v>
      </c>
      <c r="C572" s="5">
        <v>0</v>
      </c>
      <c r="D572" s="5" t="s">
        <v>63</v>
      </c>
      <c r="E572" s="5" t="s">
        <v>64</v>
      </c>
      <c r="F572" s="5" t="s">
        <v>99</v>
      </c>
      <c r="G572" s="5" t="s">
        <v>100</v>
      </c>
      <c r="H572" s="17"/>
      <c r="I572" s="17"/>
      <c r="J572" s="18"/>
      <c r="K572" s="17"/>
      <c r="L572" s="17"/>
      <c r="M572" s="18"/>
      <c r="N572" s="17"/>
      <c r="O572" s="17"/>
      <c r="P572" s="18"/>
      <c r="Q572" s="19"/>
      <c r="R572" s="20">
        <v>303.33999999999997</v>
      </c>
      <c r="S572" s="21">
        <f t="shared" si="8"/>
        <v>303.33999999999997</v>
      </c>
    </row>
    <row r="573" spans="1:19" ht="13.5" customHeight="1" x14ac:dyDescent="0.35">
      <c r="A573" s="8" t="s">
        <v>401</v>
      </c>
      <c r="B573" s="5" t="s">
        <v>402</v>
      </c>
      <c r="C573" s="5">
        <v>0</v>
      </c>
      <c r="D573" s="5" t="s">
        <v>63</v>
      </c>
      <c r="E573" s="5" t="s">
        <v>64</v>
      </c>
      <c r="F573" s="5" t="s">
        <v>175</v>
      </c>
      <c r="G573" s="5" t="s">
        <v>176</v>
      </c>
      <c r="H573" s="17"/>
      <c r="I573" s="17"/>
      <c r="J573" s="18"/>
      <c r="K573" s="17"/>
      <c r="L573" s="17"/>
      <c r="M573" s="18"/>
      <c r="N573" s="17"/>
      <c r="O573" s="17"/>
      <c r="P573" s="18"/>
      <c r="Q573" s="19"/>
      <c r="R573" s="20">
        <v>258.58100000000002</v>
      </c>
      <c r="S573" s="21">
        <f t="shared" si="8"/>
        <v>258.58100000000002</v>
      </c>
    </row>
    <row r="574" spans="1:19" x14ac:dyDescent="0.35">
      <c r="A574" s="8" t="s">
        <v>401</v>
      </c>
      <c r="B574" s="5" t="s">
        <v>402</v>
      </c>
      <c r="C574" s="5">
        <v>0</v>
      </c>
      <c r="D574" s="5" t="s">
        <v>63</v>
      </c>
      <c r="E574" s="5" t="s">
        <v>64</v>
      </c>
      <c r="F574" s="5" t="s">
        <v>239</v>
      </c>
      <c r="G574" s="5" t="s">
        <v>240</v>
      </c>
      <c r="H574" s="17"/>
      <c r="I574" s="17"/>
      <c r="J574" s="18"/>
      <c r="K574" s="17"/>
      <c r="L574" s="17"/>
      <c r="M574" s="18"/>
      <c r="N574" s="17"/>
      <c r="O574" s="17"/>
      <c r="P574" s="18"/>
      <c r="Q574" s="19">
        <v>0.13500000000000001</v>
      </c>
      <c r="R574" s="20"/>
      <c r="S574" s="21">
        <f t="shared" si="8"/>
        <v>0.13500000000000001</v>
      </c>
    </row>
    <row r="575" spans="1:19" x14ac:dyDescent="0.35">
      <c r="A575" s="8" t="s">
        <v>403</v>
      </c>
      <c r="B575" s="5" t="s">
        <v>404</v>
      </c>
      <c r="C575" s="5">
        <v>0</v>
      </c>
      <c r="D575" s="5" t="s">
        <v>105</v>
      </c>
      <c r="E575" s="5" t="s">
        <v>106</v>
      </c>
      <c r="F575" s="5" t="s">
        <v>41</v>
      </c>
      <c r="G575" s="5" t="s">
        <v>42</v>
      </c>
      <c r="H575" s="17"/>
      <c r="I575" s="17"/>
      <c r="J575" s="18"/>
      <c r="K575" s="17">
        <v>28.143999999999998</v>
      </c>
      <c r="L575" s="17"/>
      <c r="M575" s="18">
        <v>28.143999999999998</v>
      </c>
      <c r="N575" s="17"/>
      <c r="O575" s="17"/>
      <c r="P575" s="18"/>
      <c r="Q575" s="19"/>
      <c r="R575" s="20"/>
      <c r="S575" s="21"/>
    </row>
    <row r="576" spans="1:19" x14ac:dyDescent="0.35">
      <c r="A576" s="8" t="s">
        <v>403</v>
      </c>
      <c r="B576" s="5" t="s">
        <v>404</v>
      </c>
      <c r="C576" s="5">
        <v>0</v>
      </c>
      <c r="D576" s="5" t="s">
        <v>105</v>
      </c>
      <c r="E576" s="5" t="s">
        <v>106</v>
      </c>
      <c r="F576" s="5" t="s">
        <v>18</v>
      </c>
      <c r="G576" s="5" t="s">
        <v>19</v>
      </c>
      <c r="H576" s="17"/>
      <c r="I576" s="17">
        <v>618.8599999999999</v>
      </c>
      <c r="J576" s="18">
        <v>618.8599999999999</v>
      </c>
      <c r="K576" s="17"/>
      <c r="L576" s="17">
        <v>432.31599999999997</v>
      </c>
      <c r="M576" s="18">
        <v>432.31599999999997</v>
      </c>
      <c r="N576" s="17"/>
      <c r="O576" s="17">
        <v>66.638000000000005</v>
      </c>
      <c r="P576" s="18">
        <v>66.638000000000005</v>
      </c>
      <c r="Q576" s="19"/>
      <c r="R576" s="20">
        <v>118.211</v>
      </c>
      <c r="S576" s="21">
        <f t="shared" si="8"/>
        <v>118.211</v>
      </c>
    </row>
    <row r="577" spans="1:19" x14ac:dyDescent="0.35">
      <c r="A577" s="8" t="s">
        <v>405</v>
      </c>
      <c r="B577" s="5" t="s">
        <v>406</v>
      </c>
      <c r="C577" s="5">
        <v>0</v>
      </c>
      <c r="D577" s="5" t="s">
        <v>105</v>
      </c>
      <c r="E577" s="5" t="s">
        <v>106</v>
      </c>
      <c r="F577" s="5" t="s">
        <v>41</v>
      </c>
      <c r="G577" s="5" t="s">
        <v>42</v>
      </c>
      <c r="H577" s="17"/>
      <c r="I577" s="17"/>
      <c r="J577" s="18"/>
      <c r="K577" s="17">
        <v>814.67599999999993</v>
      </c>
      <c r="L577" s="17">
        <v>103.85999999999999</v>
      </c>
      <c r="M577" s="18">
        <v>918.53599999999994</v>
      </c>
      <c r="N577" s="17">
        <v>182.964</v>
      </c>
      <c r="O577" s="17">
        <v>78.876000000000005</v>
      </c>
      <c r="P577" s="18">
        <v>261.84000000000003</v>
      </c>
      <c r="Q577" s="19">
        <v>2448.59</v>
      </c>
      <c r="R577" s="20">
        <v>155.13999999999999</v>
      </c>
      <c r="S577" s="21">
        <f t="shared" si="8"/>
        <v>2603.73</v>
      </c>
    </row>
    <row r="578" spans="1:19" x14ac:dyDescent="0.35">
      <c r="A578" s="8" t="s">
        <v>405</v>
      </c>
      <c r="B578" s="5" t="s">
        <v>406</v>
      </c>
      <c r="C578" s="5">
        <v>0</v>
      </c>
      <c r="D578" s="5" t="s">
        <v>105</v>
      </c>
      <c r="E578" s="5" t="s">
        <v>106</v>
      </c>
      <c r="F578" s="5" t="s">
        <v>35</v>
      </c>
      <c r="G578" s="5" t="s">
        <v>36</v>
      </c>
      <c r="H578" s="17">
        <v>24.84</v>
      </c>
      <c r="I578" s="17"/>
      <c r="J578" s="18">
        <v>24.84</v>
      </c>
      <c r="K578" s="17">
        <v>103.98</v>
      </c>
      <c r="L578" s="17"/>
      <c r="M578" s="18">
        <v>103.98</v>
      </c>
      <c r="N578" s="17">
        <v>72.72</v>
      </c>
      <c r="O578" s="17">
        <v>5.08</v>
      </c>
      <c r="P578" s="18">
        <v>77.8</v>
      </c>
      <c r="Q578" s="19">
        <v>26.12</v>
      </c>
      <c r="R578" s="20"/>
      <c r="S578" s="21">
        <f t="shared" si="8"/>
        <v>26.12</v>
      </c>
    </row>
    <row r="579" spans="1:19" x14ac:dyDescent="0.35">
      <c r="A579" s="8" t="s">
        <v>407</v>
      </c>
      <c r="B579" s="5" t="s">
        <v>408</v>
      </c>
      <c r="C579" s="5">
        <v>0</v>
      </c>
      <c r="D579" s="5" t="s">
        <v>409</v>
      </c>
      <c r="E579" s="5" t="s">
        <v>410</v>
      </c>
      <c r="F579" s="5" t="s">
        <v>18</v>
      </c>
      <c r="G579" s="5" t="s">
        <v>19</v>
      </c>
      <c r="H579" s="17"/>
      <c r="I579" s="17">
        <v>10.050000000000001</v>
      </c>
      <c r="J579" s="18">
        <v>10.050000000000001</v>
      </c>
      <c r="K579" s="17"/>
      <c r="L579" s="17">
        <v>17.940000000000001</v>
      </c>
      <c r="M579" s="18">
        <v>17.940000000000001</v>
      </c>
      <c r="N579" s="17"/>
      <c r="O579" s="17">
        <v>27.06</v>
      </c>
      <c r="P579" s="18">
        <v>27.06</v>
      </c>
      <c r="Q579" s="19"/>
      <c r="R579" s="20">
        <v>24.08</v>
      </c>
      <c r="S579" s="21">
        <f t="shared" si="8"/>
        <v>24.08</v>
      </c>
    </row>
    <row r="580" spans="1:19" x14ac:dyDescent="0.35">
      <c r="A580" s="8" t="s">
        <v>411</v>
      </c>
      <c r="B580" s="5" t="s">
        <v>412</v>
      </c>
      <c r="C580" s="5">
        <v>0</v>
      </c>
      <c r="D580" s="5" t="s">
        <v>409</v>
      </c>
      <c r="E580" s="5" t="s">
        <v>410</v>
      </c>
      <c r="F580" s="5" t="s">
        <v>35</v>
      </c>
      <c r="G580" s="5" t="s">
        <v>36</v>
      </c>
      <c r="H580" s="17"/>
      <c r="I580" s="17"/>
      <c r="J580" s="18"/>
      <c r="K580" s="17">
        <v>56.32</v>
      </c>
      <c r="L580" s="17"/>
      <c r="M580" s="18">
        <v>56.32</v>
      </c>
      <c r="N580" s="17"/>
      <c r="O580" s="17"/>
      <c r="P580" s="18"/>
      <c r="Q580" s="19"/>
      <c r="R580" s="20"/>
      <c r="S580" s="21"/>
    </row>
    <row r="581" spans="1:19" x14ac:dyDescent="0.35">
      <c r="A581" s="8" t="s">
        <v>413</v>
      </c>
      <c r="B581" s="5" t="s">
        <v>414</v>
      </c>
      <c r="C581" s="5">
        <v>0</v>
      </c>
      <c r="D581" s="5" t="s">
        <v>51</v>
      </c>
      <c r="E581" s="5" t="s">
        <v>52</v>
      </c>
      <c r="F581" s="5" t="s">
        <v>18</v>
      </c>
      <c r="G581" s="5" t="s">
        <v>19</v>
      </c>
      <c r="H581" s="17">
        <v>880.76999999999987</v>
      </c>
      <c r="I581" s="17">
        <v>86.92</v>
      </c>
      <c r="J581" s="18">
        <v>967.68999999999983</v>
      </c>
      <c r="K581" s="17">
        <v>624.09999999999991</v>
      </c>
      <c r="L581" s="17">
        <v>243.31999999999996</v>
      </c>
      <c r="M581" s="18">
        <v>867.41999999999985</v>
      </c>
      <c r="N581" s="17">
        <v>1339.0700000000002</v>
      </c>
      <c r="O581" s="17">
        <v>92.06</v>
      </c>
      <c r="P581" s="18">
        <v>1431.13</v>
      </c>
      <c r="Q581" s="19">
        <v>1125.32</v>
      </c>
      <c r="R581" s="20">
        <v>111.52</v>
      </c>
      <c r="S581" s="21">
        <f t="shared" si="8"/>
        <v>1236.8399999999999</v>
      </c>
    </row>
    <row r="582" spans="1:19" x14ac:dyDescent="0.35">
      <c r="A582" s="8" t="s">
        <v>415</v>
      </c>
      <c r="B582" s="5" t="s">
        <v>416</v>
      </c>
      <c r="C582" s="5">
        <v>0</v>
      </c>
      <c r="D582" s="5" t="s">
        <v>51</v>
      </c>
      <c r="E582" s="5" t="s">
        <v>52</v>
      </c>
      <c r="F582" s="5" t="s">
        <v>18</v>
      </c>
      <c r="G582" s="5" t="s">
        <v>19</v>
      </c>
      <c r="H582" s="17"/>
      <c r="I582" s="17"/>
      <c r="J582" s="18"/>
      <c r="K582" s="17">
        <v>88.97999999999999</v>
      </c>
      <c r="L582" s="17"/>
      <c r="M582" s="18">
        <v>88.97999999999999</v>
      </c>
      <c r="N582" s="17">
        <v>46.5</v>
      </c>
      <c r="O582" s="17"/>
      <c r="P582" s="18">
        <v>46.5</v>
      </c>
      <c r="Q582" s="19"/>
      <c r="R582" s="20"/>
      <c r="S582" s="21"/>
    </row>
    <row r="583" spans="1:19" ht="16" customHeight="1" x14ac:dyDescent="0.35">
      <c r="A583" s="8" t="s">
        <v>415</v>
      </c>
      <c r="B583" s="5" t="s">
        <v>416</v>
      </c>
      <c r="C583" s="5">
        <v>0</v>
      </c>
      <c r="D583" s="5" t="s">
        <v>51</v>
      </c>
      <c r="E583" s="5" t="s">
        <v>52</v>
      </c>
      <c r="F583" s="5" t="s">
        <v>466</v>
      </c>
      <c r="G583" s="5" t="s">
        <v>17</v>
      </c>
      <c r="H583" s="17"/>
      <c r="I583" s="17"/>
      <c r="J583" s="18"/>
      <c r="K583" s="17"/>
      <c r="L583" s="17"/>
      <c r="M583" s="18"/>
      <c r="N583" s="17"/>
      <c r="O583" s="17"/>
      <c r="P583" s="18"/>
      <c r="Q583" s="19">
        <v>4.4000000000000004</v>
      </c>
      <c r="R583" s="20"/>
      <c r="S583" s="21">
        <f t="shared" si="8"/>
        <v>4.4000000000000004</v>
      </c>
    </row>
    <row r="584" spans="1:19" x14ac:dyDescent="0.35">
      <c r="A584" s="8" t="s">
        <v>417</v>
      </c>
      <c r="B584" s="5" t="s">
        <v>418</v>
      </c>
      <c r="C584" s="5">
        <v>1</v>
      </c>
      <c r="D584" s="5" t="s">
        <v>419</v>
      </c>
      <c r="E584" s="5" t="s">
        <v>420</v>
      </c>
      <c r="F584" s="5" t="s">
        <v>421</v>
      </c>
      <c r="G584" s="5" t="s">
        <v>422</v>
      </c>
      <c r="H584" s="17">
        <v>279.45200000000006</v>
      </c>
      <c r="I584" s="17">
        <v>1172.4280000000001</v>
      </c>
      <c r="J584" s="18">
        <v>1451.88</v>
      </c>
      <c r="K584" s="17">
        <v>251.16499999999999</v>
      </c>
      <c r="L584" s="17">
        <v>250.37500000000003</v>
      </c>
      <c r="M584" s="18">
        <v>501.54</v>
      </c>
      <c r="N584" s="17"/>
      <c r="O584" s="17"/>
      <c r="P584" s="18"/>
      <c r="Q584" s="19"/>
      <c r="R584" s="20"/>
      <c r="S584" s="21"/>
    </row>
    <row r="585" spans="1:19" ht="15" customHeight="1" x14ac:dyDescent="0.35">
      <c r="A585" s="8" t="s">
        <v>417</v>
      </c>
      <c r="B585" s="5" t="s">
        <v>418</v>
      </c>
      <c r="C585" s="5">
        <v>1</v>
      </c>
      <c r="D585" s="5" t="s">
        <v>419</v>
      </c>
      <c r="E585" s="5" t="s">
        <v>420</v>
      </c>
      <c r="F585" s="5" t="s">
        <v>65</v>
      </c>
      <c r="G585" s="5" t="s">
        <v>66</v>
      </c>
      <c r="H585" s="17">
        <v>5927.315999999998</v>
      </c>
      <c r="I585" s="17">
        <v>91.046999999999997</v>
      </c>
      <c r="J585" s="18">
        <v>6018.3629999999976</v>
      </c>
      <c r="K585" s="17">
        <v>6719.0489999999936</v>
      </c>
      <c r="L585" s="17">
        <v>207.72499999999999</v>
      </c>
      <c r="M585" s="18">
        <v>6926.773999999994</v>
      </c>
      <c r="N585" s="17">
        <v>8232.8079999999973</v>
      </c>
      <c r="O585" s="17">
        <v>293.26900000000001</v>
      </c>
      <c r="P585" s="18">
        <v>8526.0769999999975</v>
      </c>
      <c r="Q585" s="19">
        <v>7929.482</v>
      </c>
      <c r="R585" s="20">
        <v>561.42200000000003</v>
      </c>
      <c r="S585" s="21">
        <f t="shared" ref="S585:S646" si="9">SUM(Q585+R585)</f>
        <v>8490.9040000000005</v>
      </c>
    </row>
    <row r="586" spans="1:19" ht="15" customHeight="1" x14ac:dyDescent="0.35">
      <c r="A586" s="8" t="s">
        <v>417</v>
      </c>
      <c r="B586" s="5" t="s">
        <v>418</v>
      </c>
      <c r="C586" s="5">
        <v>1</v>
      </c>
      <c r="D586" s="5" t="s">
        <v>419</v>
      </c>
      <c r="E586" s="5" t="s">
        <v>420</v>
      </c>
      <c r="F586" s="5" t="s">
        <v>16</v>
      </c>
      <c r="G586" s="5" t="s">
        <v>17</v>
      </c>
      <c r="H586" s="17">
        <v>1790.2999200000004</v>
      </c>
      <c r="I586" s="17">
        <v>641.86688000000004</v>
      </c>
      <c r="J586" s="18">
        <v>2432.1668000000004</v>
      </c>
      <c r="K586" s="17">
        <v>890.06799999999998</v>
      </c>
      <c r="L586" s="17">
        <v>24.303999999999998</v>
      </c>
      <c r="M586" s="18">
        <v>914.37199999999996</v>
      </c>
      <c r="N586" s="17"/>
      <c r="O586" s="17"/>
      <c r="P586" s="18"/>
      <c r="Q586" s="19"/>
      <c r="R586" s="20"/>
      <c r="S586" s="21"/>
    </row>
    <row r="587" spans="1:19" ht="14" customHeight="1" x14ac:dyDescent="0.35">
      <c r="A587" s="8" t="s">
        <v>417</v>
      </c>
      <c r="B587" s="5" t="s">
        <v>418</v>
      </c>
      <c r="C587" s="5">
        <v>1</v>
      </c>
      <c r="D587" s="5" t="s">
        <v>419</v>
      </c>
      <c r="E587" s="5" t="s">
        <v>420</v>
      </c>
      <c r="F587" s="5" t="s">
        <v>41</v>
      </c>
      <c r="G587" s="5" t="s">
        <v>42</v>
      </c>
      <c r="H587" s="17">
        <v>37.69</v>
      </c>
      <c r="I587" s="17">
        <v>19.608000000000001</v>
      </c>
      <c r="J587" s="18">
        <v>57.298000000000002</v>
      </c>
      <c r="K587" s="17"/>
      <c r="L587" s="17"/>
      <c r="M587" s="18"/>
      <c r="N587" s="17">
        <v>24.2</v>
      </c>
      <c r="O587" s="17"/>
      <c r="P587" s="18">
        <v>24.2</v>
      </c>
      <c r="Q587" s="19"/>
      <c r="R587" s="20"/>
      <c r="S587" s="21"/>
    </row>
    <row r="588" spans="1:19" ht="13.5" customHeight="1" x14ac:dyDescent="0.35">
      <c r="A588" s="8" t="s">
        <v>417</v>
      </c>
      <c r="B588" s="5" t="s">
        <v>418</v>
      </c>
      <c r="C588" s="5">
        <v>1</v>
      </c>
      <c r="D588" s="5" t="s">
        <v>419</v>
      </c>
      <c r="E588" s="5" t="s">
        <v>420</v>
      </c>
      <c r="F588" s="5" t="s">
        <v>18</v>
      </c>
      <c r="G588" s="5" t="s">
        <v>19</v>
      </c>
      <c r="H588" s="17"/>
      <c r="I588" s="17"/>
      <c r="J588" s="18"/>
      <c r="K588" s="17"/>
      <c r="L588" s="17"/>
      <c r="M588" s="18"/>
      <c r="N588" s="17"/>
      <c r="O588" s="17">
        <v>10.765000000000001</v>
      </c>
      <c r="P588" s="18">
        <v>10.765000000000001</v>
      </c>
      <c r="Q588" s="19">
        <v>5.2149999999999999</v>
      </c>
      <c r="R588" s="20"/>
      <c r="S588" s="21">
        <f t="shared" si="9"/>
        <v>5.2149999999999999</v>
      </c>
    </row>
    <row r="589" spans="1:19" ht="13.5" customHeight="1" x14ac:dyDescent="0.35">
      <c r="A589" s="8" t="s">
        <v>423</v>
      </c>
      <c r="B589" s="5" t="s">
        <v>424</v>
      </c>
      <c r="C589" s="5">
        <v>1</v>
      </c>
      <c r="D589" s="5" t="s">
        <v>419</v>
      </c>
      <c r="E589" s="5" t="s">
        <v>420</v>
      </c>
      <c r="F589" s="5" t="s">
        <v>65</v>
      </c>
      <c r="G589" s="5" t="s">
        <v>66</v>
      </c>
      <c r="H589" s="17">
        <v>1934.2049999999992</v>
      </c>
      <c r="I589" s="17">
        <v>47.314</v>
      </c>
      <c r="J589" s="18">
        <v>1981.5189999999993</v>
      </c>
      <c r="K589" s="17">
        <v>867.87700000000007</v>
      </c>
      <c r="L589" s="17">
        <v>21.364999999999998</v>
      </c>
      <c r="M589" s="18">
        <v>889.24200000000008</v>
      </c>
      <c r="N589" s="17"/>
      <c r="O589" s="17"/>
      <c r="P589" s="18"/>
      <c r="Q589" s="19"/>
      <c r="R589" s="20"/>
      <c r="S589" s="21"/>
    </row>
    <row r="590" spans="1:19" x14ac:dyDescent="0.35">
      <c r="A590" s="8" t="s">
        <v>423</v>
      </c>
      <c r="B590" s="5" t="s">
        <v>424</v>
      </c>
      <c r="C590" s="5">
        <v>1</v>
      </c>
      <c r="D590" s="5" t="s">
        <v>419</v>
      </c>
      <c r="E590" s="5" t="s">
        <v>420</v>
      </c>
      <c r="F590" s="5" t="s">
        <v>16</v>
      </c>
      <c r="G590" s="5" t="s">
        <v>17</v>
      </c>
      <c r="H590" s="17"/>
      <c r="I590" s="17">
        <v>8.2951999999999995</v>
      </c>
      <c r="J590" s="18">
        <v>8.2951999999999995</v>
      </c>
      <c r="K590" s="17"/>
      <c r="L590" s="17"/>
      <c r="M590" s="18"/>
      <c r="N590" s="17"/>
      <c r="O590" s="17"/>
      <c r="P590" s="18"/>
      <c r="Q590" s="19"/>
      <c r="R590" s="20"/>
      <c r="S590" s="21"/>
    </row>
    <row r="591" spans="1:19" x14ac:dyDescent="0.35">
      <c r="A591" s="8" t="s">
        <v>423</v>
      </c>
      <c r="B591" s="5" t="s">
        <v>424</v>
      </c>
      <c r="C591" s="5">
        <v>1</v>
      </c>
      <c r="D591" s="5" t="s">
        <v>419</v>
      </c>
      <c r="E591" s="5" t="s">
        <v>420</v>
      </c>
      <c r="F591" s="5" t="s">
        <v>18</v>
      </c>
      <c r="G591" s="5" t="s">
        <v>19</v>
      </c>
      <c r="H591" s="17">
        <v>228.85</v>
      </c>
      <c r="I591" s="17"/>
      <c r="J591" s="18">
        <v>228.85</v>
      </c>
      <c r="K591" s="17">
        <v>340.09599999999995</v>
      </c>
      <c r="L591" s="17"/>
      <c r="M591" s="18">
        <v>340.09599999999995</v>
      </c>
      <c r="N591" s="17">
        <v>459.71100000000013</v>
      </c>
      <c r="O591" s="17">
        <v>7.07</v>
      </c>
      <c r="P591" s="18">
        <v>466.78100000000012</v>
      </c>
      <c r="Q591" s="19">
        <v>435.96100000000001</v>
      </c>
      <c r="R591" s="20"/>
      <c r="S591" s="21">
        <f t="shared" si="9"/>
        <v>435.96100000000001</v>
      </c>
    </row>
    <row r="592" spans="1:19" x14ac:dyDescent="0.35">
      <c r="A592" s="8" t="s">
        <v>423</v>
      </c>
      <c r="B592" s="5" t="s">
        <v>424</v>
      </c>
      <c r="C592" s="5">
        <v>1</v>
      </c>
      <c r="D592" s="5" t="s">
        <v>419</v>
      </c>
      <c r="E592" s="5" t="s">
        <v>420</v>
      </c>
      <c r="F592" s="5" t="s">
        <v>71</v>
      </c>
      <c r="G592" s="5" t="s">
        <v>72</v>
      </c>
      <c r="H592" s="17"/>
      <c r="I592" s="17">
        <v>24.52</v>
      </c>
      <c r="J592" s="18">
        <v>24.52</v>
      </c>
      <c r="K592" s="17"/>
      <c r="L592" s="17">
        <v>21.7</v>
      </c>
      <c r="M592" s="18">
        <v>21.7</v>
      </c>
      <c r="N592" s="17"/>
      <c r="O592" s="17"/>
      <c r="P592" s="18"/>
      <c r="Q592" s="19"/>
      <c r="R592" s="20"/>
      <c r="S592" s="21"/>
    </row>
    <row r="593" spans="1:19" ht="14" customHeight="1" x14ac:dyDescent="0.35">
      <c r="A593" s="8" t="s">
        <v>423</v>
      </c>
      <c r="B593" s="5" t="s">
        <v>424</v>
      </c>
      <c r="C593" s="5">
        <v>1</v>
      </c>
      <c r="D593" s="5" t="s">
        <v>419</v>
      </c>
      <c r="E593" s="5" t="s">
        <v>420</v>
      </c>
      <c r="F593" s="5" t="s">
        <v>245</v>
      </c>
      <c r="G593" s="5" t="s">
        <v>246</v>
      </c>
      <c r="H593" s="17"/>
      <c r="I593" s="17">
        <v>1446.2480000000003</v>
      </c>
      <c r="J593" s="18">
        <v>1446.2480000000003</v>
      </c>
      <c r="K593" s="17"/>
      <c r="L593" s="17">
        <v>1819.2560000000001</v>
      </c>
      <c r="M593" s="18">
        <v>1819.2560000000001</v>
      </c>
      <c r="N593" s="17"/>
      <c r="O593" s="17">
        <v>328.25999999999993</v>
      </c>
      <c r="P593" s="18">
        <v>328.25999999999993</v>
      </c>
      <c r="Q593" s="19"/>
      <c r="R593" s="20">
        <v>209.88200000000001</v>
      </c>
      <c r="S593" s="21">
        <f t="shared" si="9"/>
        <v>209.88200000000001</v>
      </c>
    </row>
    <row r="594" spans="1:19" x14ac:dyDescent="0.35">
      <c r="A594" s="8" t="s">
        <v>425</v>
      </c>
      <c r="B594" s="5" t="s">
        <v>426</v>
      </c>
      <c r="C594" s="5">
        <v>0</v>
      </c>
      <c r="D594" s="5" t="s">
        <v>419</v>
      </c>
      <c r="E594" s="5" t="s">
        <v>420</v>
      </c>
      <c r="F594" s="5" t="s">
        <v>163</v>
      </c>
      <c r="G594" s="5" t="s">
        <v>164</v>
      </c>
      <c r="H594" s="17"/>
      <c r="I594" s="17"/>
      <c r="J594" s="18"/>
      <c r="K594" s="17"/>
      <c r="L594" s="17">
        <v>157.59709999999998</v>
      </c>
      <c r="M594" s="18">
        <v>157.59709999999998</v>
      </c>
      <c r="N594" s="17">
        <v>12.558</v>
      </c>
      <c r="O594" s="17">
        <v>368.94049999999999</v>
      </c>
      <c r="P594" s="18">
        <v>381.49849999999998</v>
      </c>
      <c r="Q594" s="19"/>
      <c r="R594" s="20">
        <v>173.55199999999999</v>
      </c>
      <c r="S594" s="21">
        <f t="shared" si="9"/>
        <v>173.55199999999999</v>
      </c>
    </row>
    <row r="595" spans="1:19" x14ac:dyDescent="0.35">
      <c r="A595" s="8" t="s">
        <v>425</v>
      </c>
      <c r="B595" s="5" t="s">
        <v>426</v>
      </c>
      <c r="C595" s="5">
        <v>0</v>
      </c>
      <c r="D595" s="5" t="s">
        <v>419</v>
      </c>
      <c r="E595" s="5" t="s">
        <v>420</v>
      </c>
      <c r="F595" s="5" t="s">
        <v>35</v>
      </c>
      <c r="G595" s="5" t="s">
        <v>36</v>
      </c>
      <c r="H595" s="17"/>
      <c r="I595" s="17"/>
      <c r="J595" s="18"/>
      <c r="K595" s="17"/>
      <c r="L595" s="17"/>
      <c r="M595" s="18"/>
      <c r="N595" s="17"/>
      <c r="O595" s="17">
        <v>21.641999999999999</v>
      </c>
      <c r="P595" s="18">
        <v>21.641999999999999</v>
      </c>
      <c r="Q595" s="19"/>
      <c r="R595" s="20"/>
      <c r="S595" s="21"/>
    </row>
    <row r="596" spans="1:19" x14ac:dyDescent="0.35">
      <c r="A596" s="8" t="s">
        <v>425</v>
      </c>
      <c r="B596" s="5" t="s">
        <v>426</v>
      </c>
      <c r="C596" s="5">
        <v>0</v>
      </c>
      <c r="D596" s="5" t="s">
        <v>419</v>
      </c>
      <c r="E596" s="5" t="s">
        <v>420</v>
      </c>
      <c r="F596" s="5" t="s">
        <v>466</v>
      </c>
      <c r="G596" s="5" t="s">
        <v>17</v>
      </c>
      <c r="H596" s="17"/>
      <c r="I596" s="17"/>
      <c r="J596" s="18"/>
      <c r="K596" s="17"/>
      <c r="L596" s="17"/>
      <c r="M596" s="18"/>
      <c r="N596" s="17"/>
      <c r="O596" s="17"/>
      <c r="P596" s="18"/>
      <c r="Q596" s="19"/>
      <c r="R596" s="20">
        <v>14.4535</v>
      </c>
      <c r="S596" s="21">
        <f t="shared" si="9"/>
        <v>14.4535</v>
      </c>
    </row>
    <row r="597" spans="1:19" x14ac:dyDescent="0.35">
      <c r="A597" s="8" t="s">
        <v>425</v>
      </c>
      <c r="B597" s="5" t="s">
        <v>426</v>
      </c>
      <c r="C597" s="5">
        <v>0</v>
      </c>
      <c r="D597" s="5" t="s">
        <v>419</v>
      </c>
      <c r="E597" s="5" t="s">
        <v>420</v>
      </c>
      <c r="F597" s="5" t="s">
        <v>71</v>
      </c>
      <c r="G597" s="5" t="s">
        <v>72</v>
      </c>
      <c r="H597" s="17"/>
      <c r="I597" s="17"/>
      <c r="J597" s="18"/>
      <c r="K597" s="17"/>
      <c r="L597" s="17">
        <v>78.041200000000003</v>
      </c>
      <c r="M597" s="18">
        <v>78.041200000000003</v>
      </c>
      <c r="N597" s="17"/>
      <c r="O597" s="17">
        <v>362.7</v>
      </c>
      <c r="P597" s="18">
        <v>362.7</v>
      </c>
      <c r="Q597" s="19"/>
      <c r="R597" s="20">
        <v>172.1405</v>
      </c>
      <c r="S597" s="21">
        <f t="shared" si="9"/>
        <v>172.1405</v>
      </c>
    </row>
    <row r="598" spans="1:19" x14ac:dyDescent="0.35">
      <c r="A598" s="8" t="s">
        <v>425</v>
      </c>
      <c r="B598" s="5" t="s">
        <v>426</v>
      </c>
      <c r="C598" s="5">
        <v>0</v>
      </c>
      <c r="D598" s="5" t="s">
        <v>419</v>
      </c>
      <c r="E598" s="5" t="s">
        <v>420</v>
      </c>
      <c r="F598" s="5" t="s">
        <v>279</v>
      </c>
      <c r="G598" s="5" t="s">
        <v>280</v>
      </c>
      <c r="H598" s="17"/>
      <c r="I598" s="17"/>
      <c r="J598" s="18"/>
      <c r="K598" s="17"/>
      <c r="L598" s="17"/>
      <c r="M598" s="18"/>
      <c r="N598" s="17"/>
      <c r="O598" s="17">
        <v>39.744</v>
      </c>
      <c r="P598" s="18">
        <v>39.744</v>
      </c>
      <c r="Q598" s="19"/>
      <c r="R598" s="20"/>
      <c r="S598" s="21"/>
    </row>
    <row r="599" spans="1:19" x14ac:dyDescent="0.35">
      <c r="A599" s="8" t="s">
        <v>427</v>
      </c>
      <c r="B599" s="5" t="s">
        <v>418</v>
      </c>
      <c r="C599" s="5">
        <v>0</v>
      </c>
      <c r="D599" s="5" t="s">
        <v>419</v>
      </c>
      <c r="E599" s="5" t="s">
        <v>420</v>
      </c>
      <c r="F599" s="5" t="s">
        <v>18</v>
      </c>
      <c r="G599" s="5" t="s">
        <v>19</v>
      </c>
      <c r="H599" s="17"/>
      <c r="I599" s="17"/>
      <c r="J599" s="18"/>
      <c r="K599" s="17"/>
      <c r="L599" s="17"/>
      <c r="M599" s="18"/>
      <c r="N599" s="17">
        <v>142.54900000000001</v>
      </c>
      <c r="O599" s="17">
        <v>13.535</v>
      </c>
      <c r="P599" s="18">
        <v>156.084</v>
      </c>
      <c r="Q599" s="19"/>
      <c r="R599" s="20"/>
      <c r="S599" s="21"/>
    </row>
    <row r="600" spans="1:19" x14ac:dyDescent="0.35">
      <c r="A600" s="8" t="s">
        <v>427</v>
      </c>
      <c r="B600" s="5" t="s">
        <v>418</v>
      </c>
      <c r="C600" s="5">
        <v>0</v>
      </c>
      <c r="D600" s="5" t="s">
        <v>419</v>
      </c>
      <c r="E600" s="5" t="s">
        <v>420</v>
      </c>
      <c r="F600" s="5" t="s">
        <v>115</v>
      </c>
      <c r="G600" s="5" t="s">
        <v>116</v>
      </c>
      <c r="H600" s="17"/>
      <c r="I600" s="17"/>
      <c r="J600" s="18"/>
      <c r="K600" s="17"/>
      <c r="L600" s="17"/>
      <c r="M600" s="18"/>
      <c r="N600" s="17"/>
      <c r="O600" s="17"/>
      <c r="P600" s="18"/>
      <c r="Q600" s="19"/>
      <c r="R600" s="20">
        <v>49.54</v>
      </c>
      <c r="S600" s="21">
        <f t="shared" si="9"/>
        <v>49.54</v>
      </c>
    </row>
    <row r="601" spans="1:19" x14ac:dyDescent="0.35">
      <c r="A601" s="8" t="s">
        <v>427</v>
      </c>
      <c r="B601" s="5" t="s">
        <v>418</v>
      </c>
      <c r="C601" s="5">
        <v>0</v>
      </c>
      <c r="D601" s="5" t="s">
        <v>419</v>
      </c>
      <c r="E601" s="5" t="s">
        <v>420</v>
      </c>
      <c r="F601" s="5" t="s">
        <v>467</v>
      </c>
      <c r="G601" s="5" t="s">
        <v>270</v>
      </c>
      <c r="H601" s="17"/>
      <c r="I601" s="17"/>
      <c r="J601" s="18"/>
      <c r="K601" s="17"/>
      <c r="L601" s="17"/>
      <c r="M601" s="18"/>
      <c r="N601" s="17"/>
      <c r="O601" s="17"/>
      <c r="P601" s="18"/>
      <c r="Q601" s="19">
        <v>392.74055800000002</v>
      </c>
      <c r="R601" s="20">
        <v>25.899442000000001</v>
      </c>
      <c r="S601" s="21">
        <f t="shared" si="9"/>
        <v>418.64000000000004</v>
      </c>
    </row>
    <row r="602" spans="1:19" x14ac:dyDescent="0.35">
      <c r="A602" s="8" t="s">
        <v>428</v>
      </c>
      <c r="B602" s="5" t="s">
        <v>424</v>
      </c>
      <c r="C602" s="5">
        <v>0</v>
      </c>
      <c r="D602" s="5" t="s">
        <v>419</v>
      </c>
      <c r="E602" s="5" t="s">
        <v>420</v>
      </c>
      <c r="F602" s="5" t="s">
        <v>95</v>
      </c>
      <c r="G602" s="5" t="s">
        <v>96</v>
      </c>
      <c r="H602" s="17">
        <v>11.428000000000001</v>
      </c>
      <c r="I602" s="17"/>
      <c r="J602" s="18">
        <v>11.428000000000001</v>
      </c>
      <c r="K602" s="17">
        <v>2.08</v>
      </c>
      <c r="L602" s="17"/>
      <c r="M602" s="18">
        <v>2.08</v>
      </c>
      <c r="N602" s="17">
        <v>1.1539999999999999</v>
      </c>
      <c r="O602" s="17"/>
      <c r="P602" s="18">
        <v>1.1539999999999999</v>
      </c>
      <c r="Q602" s="19"/>
      <c r="R602" s="20"/>
      <c r="S602" s="21"/>
    </row>
    <row r="603" spans="1:19" x14ac:dyDescent="0.35">
      <c r="A603" s="8" t="s">
        <v>428</v>
      </c>
      <c r="B603" s="5" t="s">
        <v>424</v>
      </c>
      <c r="C603" s="5">
        <v>0</v>
      </c>
      <c r="D603" s="5" t="s">
        <v>419</v>
      </c>
      <c r="E603" s="5" t="s">
        <v>420</v>
      </c>
      <c r="F603" s="5" t="s">
        <v>65</v>
      </c>
      <c r="G603" s="5" t="s">
        <v>66</v>
      </c>
      <c r="H603" s="17">
        <v>4.6829000000000001</v>
      </c>
      <c r="I603" s="17">
        <v>0.67859999999999998</v>
      </c>
      <c r="J603" s="18">
        <v>5.3615000000000004</v>
      </c>
      <c r="K603" s="17">
        <v>3.0934999999999997</v>
      </c>
      <c r="L603" s="17"/>
      <c r="M603" s="18">
        <v>3.0934999999999997</v>
      </c>
      <c r="N603" s="17">
        <v>0.63249999999999995</v>
      </c>
      <c r="O603" s="17"/>
      <c r="P603" s="18">
        <v>0.63249999999999995</v>
      </c>
      <c r="Q603" s="19">
        <v>3.5779999999999998</v>
      </c>
      <c r="R603" s="20"/>
      <c r="S603" s="21">
        <f t="shared" si="9"/>
        <v>3.5779999999999998</v>
      </c>
    </row>
    <row r="604" spans="1:19" x14ac:dyDescent="0.35">
      <c r="A604" s="8" t="s">
        <v>428</v>
      </c>
      <c r="B604" s="5" t="s">
        <v>424</v>
      </c>
      <c r="C604" s="5">
        <v>0</v>
      </c>
      <c r="D604" s="5" t="s">
        <v>419</v>
      </c>
      <c r="E604" s="5" t="s">
        <v>420</v>
      </c>
      <c r="F604" s="5" t="s">
        <v>41</v>
      </c>
      <c r="G604" s="5" t="s">
        <v>42</v>
      </c>
      <c r="H604" s="17"/>
      <c r="I604" s="17">
        <v>3.1549999999999998</v>
      </c>
      <c r="J604" s="18">
        <v>3.1549999999999998</v>
      </c>
      <c r="K604" s="17"/>
      <c r="L604" s="17"/>
      <c r="M604" s="18"/>
      <c r="N604" s="17"/>
      <c r="O604" s="17"/>
      <c r="P604" s="18"/>
      <c r="Q604" s="19"/>
      <c r="R604" s="20"/>
      <c r="S604" s="21"/>
    </row>
    <row r="605" spans="1:19" x14ac:dyDescent="0.35">
      <c r="A605" s="8" t="s">
        <v>428</v>
      </c>
      <c r="B605" s="5" t="s">
        <v>424</v>
      </c>
      <c r="C605" s="5">
        <v>0</v>
      </c>
      <c r="D605" s="5" t="s">
        <v>419</v>
      </c>
      <c r="E605" s="5" t="s">
        <v>420</v>
      </c>
      <c r="F605" s="5" t="s">
        <v>18</v>
      </c>
      <c r="G605" s="5" t="s">
        <v>19</v>
      </c>
      <c r="H605" s="17">
        <v>1278.4890000000003</v>
      </c>
      <c r="I605" s="17">
        <v>21.169</v>
      </c>
      <c r="J605" s="18">
        <v>1299.6580000000004</v>
      </c>
      <c r="K605" s="17">
        <v>1865.3249999999998</v>
      </c>
      <c r="L605" s="17">
        <v>39.425000000000004</v>
      </c>
      <c r="M605" s="18">
        <v>1904.7499999999998</v>
      </c>
      <c r="N605" s="17">
        <v>1388.0780000000004</v>
      </c>
      <c r="O605" s="17">
        <v>62.474999999999987</v>
      </c>
      <c r="P605" s="18">
        <v>1450.5530000000003</v>
      </c>
      <c r="Q605" s="19">
        <v>63.12</v>
      </c>
      <c r="R605" s="20">
        <v>104.99</v>
      </c>
      <c r="S605" s="21">
        <f t="shared" si="9"/>
        <v>168.10999999999999</v>
      </c>
    </row>
    <row r="606" spans="1:19" x14ac:dyDescent="0.35">
      <c r="A606" s="8" t="s">
        <v>428</v>
      </c>
      <c r="B606" s="5" t="s">
        <v>424</v>
      </c>
      <c r="C606" s="5">
        <v>0</v>
      </c>
      <c r="D606" s="5" t="s">
        <v>419</v>
      </c>
      <c r="E606" s="5" t="s">
        <v>420</v>
      </c>
      <c r="F606" s="5" t="s">
        <v>35</v>
      </c>
      <c r="G606" s="5" t="s">
        <v>36</v>
      </c>
      <c r="H606" s="17">
        <v>72.561999999999998</v>
      </c>
      <c r="I606" s="17">
        <v>35.361999999999995</v>
      </c>
      <c r="J606" s="18">
        <v>107.92399999999999</v>
      </c>
      <c r="K606" s="17"/>
      <c r="L606" s="17"/>
      <c r="M606" s="18"/>
      <c r="N606" s="17">
        <v>16.294</v>
      </c>
      <c r="O606" s="17"/>
      <c r="P606" s="18">
        <v>16.294</v>
      </c>
      <c r="Q606" s="19"/>
      <c r="R606" s="20"/>
      <c r="S606" s="21"/>
    </row>
    <row r="607" spans="1:19" x14ac:dyDescent="0.35">
      <c r="A607" s="8" t="s">
        <v>429</v>
      </c>
      <c r="B607" s="5" t="s">
        <v>430</v>
      </c>
      <c r="C607" s="5">
        <v>0</v>
      </c>
      <c r="D607" s="5" t="s">
        <v>366</v>
      </c>
      <c r="E607" s="5" t="s">
        <v>367</v>
      </c>
      <c r="F607" s="5" t="s">
        <v>161</v>
      </c>
      <c r="G607" s="5" t="s">
        <v>162</v>
      </c>
      <c r="H607" s="17"/>
      <c r="I607" s="17"/>
      <c r="J607" s="18"/>
      <c r="K607" s="17"/>
      <c r="L607" s="17"/>
      <c r="M607" s="18"/>
      <c r="N607" s="17">
        <v>23.2</v>
      </c>
      <c r="O607" s="17"/>
      <c r="P607" s="18">
        <v>23.2</v>
      </c>
      <c r="Q607" s="19"/>
      <c r="R607" s="20"/>
      <c r="S607" s="21"/>
    </row>
    <row r="608" spans="1:19" x14ac:dyDescent="0.35">
      <c r="A608" s="8" t="s">
        <v>429</v>
      </c>
      <c r="B608" s="5" t="s">
        <v>430</v>
      </c>
      <c r="C608" s="5">
        <v>0</v>
      </c>
      <c r="D608" s="5" t="s">
        <v>366</v>
      </c>
      <c r="E608" s="5" t="s">
        <v>367</v>
      </c>
      <c r="F608" s="5" t="s">
        <v>59</v>
      </c>
      <c r="G608" s="5" t="s">
        <v>60</v>
      </c>
      <c r="H608" s="17">
        <v>22.62</v>
      </c>
      <c r="I608" s="17"/>
      <c r="J608" s="18">
        <v>22.62</v>
      </c>
      <c r="K608" s="17"/>
      <c r="L608" s="17"/>
      <c r="M608" s="18"/>
      <c r="N608" s="17"/>
      <c r="O608" s="17"/>
      <c r="P608" s="18"/>
      <c r="Q608" s="19"/>
      <c r="R608" s="20"/>
      <c r="S608" s="21"/>
    </row>
    <row r="609" spans="1:19" x14ac:dyDescent="0.35">
      <c r="A609" s="8" t="s">
        <v>429</v>
      </c>
      <c r="B609" s="5" t="s">
        <v>430</v>
      </c>
      <c r="C609" s="5">
        <v>0</v>
      </c>
      <c r="D609" s="5" t="s">
        <v>366</v>
      </c>
      <c r="E609" s="5" t="s">
        <v>367</v>
      </c>
      <c r="F609" s="5" t="s">
        <v>16</v>
      </c>
      <c r="G609" s="5" t="s">
        <v>17</v>
      </c>
      <c r="H609" s="17">
        <v>1770.4199999999996</v>
      </c>
      <c r="I609" s="17"/>
      <c r="J609" s="18">
        <v>1770.4199999999996</v>
      </c>
      <c r="K609" s="17">
        <v>449.99999999999994</v>
      </c>
      <c r="L609" s="17"/>
      <c r="M609" s="18">
        <v>449.99999999999994</v>
      </c>
      <c r="N609" s="17">
        <v>293.63999999999993</v>
      </c>
      <c r="O609" s="17">
        <v>92.76</v>
      </c>
      <c r="P609" s="18">
        <v>386.39999999999992</v>
      </c>
      <c r="Q609" s="19"/>
      <c r="R609" s="20"/>
      <c r="S609" s="21"/>
    </row>
    <row r="610" spans="1:19" x14ac:dyDescent="0.35">
      <c r="A610" s="8" t="s">
        <v>429</v>
      </c>
      <c r="B610" s="5" t="s">
        <v>430</v>
      </c>
      <c r="C610" s="5">
        <v>0</v>
      </c>
      <c r="D610" s="5" t="s">
        <v>366</v>
      </c>
      <c r="E610" s="5" t="s">
        <v>367</v>
      </c>
      <c r="F610" s="5" t="s">
        <v>41</v>
      </c>
      <c r="G610" s="5" t="s">
        <v>42</v>
      </c>
      <c r="H610" s="17">
        <v>703.96</v>
      </c>
      <c r="I610" s="17"/>
      <c r="J610" s="18">
        <v>703.96</v>
      </c>
      <c r="K610" s="17">
        <v>62.230000000000004</v>
      </c>
      <c r="L610" s="17"/>
      <c r="M610" s="18">
        <v>62.230000000000004</v>
      </c>
      <c r="N610" s="17">
        <v>62.399999999999991</v>
      </c>
      <c r="O610" s="17"/>
      <c r="P610" s="18">
        <v>62.399999999999991</v>
      </c>
      <c r="Q610" s="19">
        <v>41.351759999999999</v>
      </c>
      <c r="R610" s="20"/>
      <c r="S610" s="21">
        <f t="shared" si="9"/>
        <v>41.351759999999999</v>
      </c>
    </row>
    <row r="611" spans="1:19" x14ac:dyDescent="0.35">
      <c r="A611" s="8" t="s">
        <v>429</v>
      </c>
      <c r="B611" s="5" t="s">
        <v>430</v>
      </c>
      <c r="C611" s="5">
        <v>0</v>
      </c>
      <c r="D611" s="5" t="s">
        <v>366</v>
      </c>
      <c r="E611" s="5" t="s">
        <v>367</v>
      </c>
      <c r="F611" s="5" t="s">
        <v>18</v>
      </c>
      <c r="G611" s="5" t="s">
        <v>19</v>
      </c>
      <c r="H611" s="17">
        <v>264.06</v>
      </c>
      <c r="I611" s="17"/>
      <c r="J611" s="18">
        <v>264.06</v>
      </c>
      <c r="K611" s="17"/>
      <c r="L611" s="17"/>
      <c r="M611" s="18"/>
      <c r="N611" s="17"/>
      <c r="O611" s="17"/>
      <c r="P611" s="18"/>
      <c r="Q611" s="19"/>
      <c r="R611" s="20"/>
      <c r="S611" s="21"/>
    </row>
    <row r="612" spans="1:19" x14ac:dyDescent="0.35">
      <c r="A612" s="8" t="s">
        <v>429</v>
      </c>
      <c r="B612" s="5" t="s">
        <v>430</v>
      </c>
      <c r="C612" s="5">
        <v>0</v>
      </c>
      <c r="D612" s="5" t="s">
        <v>366</v>
      </c>
      <c r="E612" s="5" t="s">
        <v>367</v>
      </c>
      <c r="F612" s="5" t="s">
        <v>35</v>
      </c>
      <c r="G612" s="5" t="s">
        <v>36</v>
      </c>
      <c r="H612" s="17">
        <v>64.12</v>
      </c>
      <c r="I612" s="17"/>
      <c r="J612" s="18">
        <v>64.12</v>
      </c>
      <c r="K612" s="17"/>
      <c r="L612" s="17"/>
      <c r="M612" s="18"/>
      <c r="N612" s="17"/>
      <c r="O612" s="17"/>
      <c r="P612" s="18"/>
      <c r="Q612" s="19"/>
      <c r="R612" s="20"/>
      <c r="S612" s="21"/>
    </row>
    <row r="613" spans="1:19" x14ac:dyDescent="0.35">
      <c r="A613" s="8" t="s">
        <v>429</v>
      </c>
      <c r="B613" s="5" t="s">
        <v>430</v>
      </c>
      <c r="C613" s="5">
        <v>0</v>
      </c>
      <c r="D613" s="5" t="s">
        <v>366</v>
      </c>
      <c r="E613" s="5" t="s">
        <v>367</v>
      </c>
      <c r="F613" s="5" t="s">
        <v>115</v>
      </c>
      <c r="G613" s="5" t="s">
        <v>116</v>
      </c>
      <c r="H613" s="17"/>
      <c r="I613" s="17"/>
      <c r="J613" s="18"/>
      <c r="K613" s="17"/>
      <c r="L613" s="17"/>
      <c r="M613" s="18"/>
      <c r="N613" s="17"/>
      <c r="O613" s="17"/>
      <c r="P613" s="18"/>
      <c r="Q613" s="19">
        <v>25.14</v>
      </c>
      <c r="R613" s="20"/>
      <c r="S613" s="21">
        <f t="shared" si="9"/>
        <v>25.14</v>
      </c>
    </row>
    <row r="614" spans="1:19" x14ac:dyDescent="0.35">
      <c r="A614" s="8" t="s">
        <v>429</v>
      </c>
      <c r="B614" s="5" t="s">
        <v>430</v>
      </c>
      <c r="C614" s="5">
        <v>0</v>
      </c>
      <c r="D614" s="5" t="s">
        <v>366</v>
      </c>
      <c r="E614" s="5" t="s">
        <v>367</v>
      </c>
      <c r="F614" s="5" t="s">
        <v>47</v>
      </c>
      <c r="G614" s="5" t="s">
        <v>48</v>
      </c>
      <c r="H614" s="17">
        <v>42.04</v>
      </c>
      <c r="I614" s="17"/>
      <c r="J614" s="18">
        <v>42.04</v>
      </c>
      <c r="K614" s="17"/>
      <c r="L614" s="17"/>
      <c r="M614" s="18"/>
      <c r="N614" s="17">
        <v>20.059999999999999</v>
      </c>
      <c r="O614" s="17"/>
      <c r="P614" s="18">
        <v>20.059999999999999</v>
      </c>
      <c r="Q614" s="19"/>
      <c r="R614" s="20"/>
      <c r="S614" s="21"/>
    </row>
    <row r="615" spans="1:19" x14ac:dyDescent="0.35">
      <c r="A615" s="8" t="s">
        <v>468</v>
      </c>
      <c r="B615" s="5" t="s">
        <v>474</v>
      </c>
      <c r="C615" s="5">
        <v>0</v>
      </c>
      <c r="D615" s="5" t="s">
        <v>366</v>
      </c>
      <c r="E615" s="5" t="s">
        <v>367</v>
      </c>
      <c r="F615" s="5" t="s">
        <v>115</v>
      </c>
      <c r="G615" s="5" t="s">
        <v>116</v>
      </c>
      <c r="H615" s="17"/>
      <c r="I615" s="17"/>
      <c r="J615" s="18"/>
      <c r="K615" s="17"/>
      <c r="L615" s="17"/>
      <c r="M615" s="18"/>
      <c r="N615" s="17"/>
      <c r="O615" s="17"/>
      <c r="P615" s="18"/>
      <c r="Q615" s="19">
        <v>41.24</v>
      </c>
      <c r="R615" s="20"/>
      <c r="S615" s="21">
        <f t="shared" si="9"/>
        <v>41.24</v>
      </c>
    </row>
    <row r="616" spans="1:19" x14ac:dyDescent="0.35">
      <c r="A616" s="8" t="s">
        <v>468</v>
      </c>
      <c r="B616" s="5" t="s">
        <v>474</v>
      </c>
      <c r="C616" s="5">
        <v>0</v>
      </c>
      <c r="D616" s="5" t="s">
        <v>366</v>
      </c>
      <c r="E616" s="5" t="s">
        <v>367</v>
      </c>
      <c r="F616" s="5" t="s">
        <v>161</v>
      </c>
      <c r="G616" s="5" t="s">
        <v>162</v>
      </c>
      <c r="H616" s="17"/>
      <c r="I616" s="17"/>
      <c r="J616" s="18"/>
      <c r="K616" s="17"/>
      <c r="L616" s="17"/>
      <c r="M616" s="18"/>
      <c r="N616" s="17"/>
      <c r="O616" s="17"/>
      <c r="P616" s="18"/>
      <c r="Q616" s="19">
        <v>17.690000000000001</v>
      </c>
      <c r="R616" s="20"/>
      <c r="S616" s="21">
        <f t="shared" si="9"/>
        <v>17.690000000000001</v>
      </c>
    </row>
    <row r="617" spans="1:19" x14ac:dyDescent="0.35">
      <c r="A617" s="8" t="s">
        <v>469</v>
      </c>
      <c r="B617" s="5" t="s">
        <v>475</v>
      </c>
      <c r="C617" s="5">
        <v>0</v>
      </c>
      <c r="D617" s="5" t="s">
        <v>366</v>
      </c>
      <c r="E617" s="5" t="s">
        <v>367</v>
      </c>
      <c r="F617" s="5" t="s">
        <v>41</v>
      </c>
      <c r="G617" s="5" t="s">
        <v>42</v>
      </c>
      <c r="H617" s="17"/>
      <c r="I617" s="17"/>
      <c r="J617" s="18"/>
      <c r="K617" s="17"/>
      <c r="L617" s="17"/>
      <c r="M617" s="18"/>
      <c r="N617" s="17"/>
      <c r="O617" s="17"/>
      <c r="P617" s="18"/>
      <c r="Q617" s="19">
        <v>25.358239999999999</v>
      </c>
      <c r="R617" s="20"/>
      <c r="S617" s="21">
        <f t="shared" si="9"/>
        <v>25.358239999999999</v>
      </c>
    </row>
    <row r="618" spans="1:19" x14ac:dyDescent="0.35">
      <c r="A618" s="8" t="s">
        <v>469</v>
      </c>
      <c r="B618" s="5" t="s">
        <v>475</v>
      </c>
      <c r="C618" s="5">
        <v>0</v>
      </c>
      <c r="D618" s="5" t="s">
        <v>366</v>
      </c>
      <c r="E618" s="5" t="s">
        <v>367</v>
      </c>
      <c r="F618" s="5" t="s">
        <v>115</v>
      </c>
      <c r="G618" s="5" t="s">
        <v>116</v>
      </c>
      <c r="H618" s="17"/>
      <c r="I618" s="17"/>
      <c r="J618" s="18"/>
      <c r="K618" s="17"/>
      <c r="L618" s="17"/>
      <c r="M618" s="18"/>
      <c r="N618" s="17"/>
      <c r="O618" s="17"/>
      <c r="P618" s="18"/>
      <c r="Q618" s="19">
        <v>580.46</v>
      </c>
      <c r="R618" s="20"/>
      <c r="S618" s="21">
        <f t="shared" si="9"/>
        <v>580.46</v>
      </c>
    </row>
    <row r="619" spans="1:19" x14ac:dyDescent="0.35">
      <c r="A619" s="8" t="s">
        <v>469</v>
      </c>
      <c r="B619" s="5" t="s">
        <v>475</v>
      </c>
      <c r="C619" s="5">
        <v>0</v>
      </c>
      <c r="D619" s="5" t="s">
        <v>366</v>
      </c>
      <c r="E619" s="5" t="s">
        <v>367</v>
      </c>
      <c r="F619" s="5" t="s">
        <v>466</v>
      </c>
      <c r="G619" s="5" t="s">
        <v>17</v>
      </c>
      <c r="H619" s="17"/>
      <c r="I619" s="17"/>
      <c r="J619" s="18"/>
      <c r="K619" s="17"/>
      <c r="L619" s="17"/>
      <c r="M619" s="18"/>
      <c r="N619" s="17"/>
      <c r="O619" s="17"/>
      <c r="P619" s="18"/>
      <c r="Q619" s="19">
        <v>160.16</v>
      </c>
      <c r="R619" s="20"/>
      <c r="S619" s="21">
        <f t="shared" si="9"/>
        <v>160.16</v>
      </c>
    </row>
    <row r="620" spans="1:19" x14ac:dyDescent="0.35">
      <c r="A620" s="8" t="s">
        <v>431</v>
      </c>
      <c r="B620" s="5" t="s">
        <v>248</v>
      </c>
      <c r="C620" s="5">
        <v>0</v>
      </c>
      <c r="D620" s="5" t="s">
        <v>105</v>
      </c>
      <c r="E620" s="5" t="s">
        <v>106</v>
      </c>
      <c r="F620" s="5" t="s">
        <v>41</v>
      </c>
      <c r="G620" s="5" t="s">
        <v>42</v>
      </c>
      <c r="H620" s="17"/>
      <c r="I620" s="17"/>
      <c r="J620" s="18"/>
      <c r="K620" s="17">
        <v>131.44</v>
      </c>
      <c r="L620" s="17"/>
      <c r="M620" s="18">
        <v>131.44</v>
      </c>
      <c r="N620" s="17"/>
      <c r="O620" s="17"/>
      <c r="P620" s="18"/>
      <c r="Q620" s="19"/>
      <c r="R620" s="20"/>
      <c r="S620" s="21"/>
    </row>
    <row r="621" spans="1:19" x14ac:dyDescent="0.35">
      <c r="A621" s="8" t="s">
        <v>431</v>
      </c>
      <c r="B621" s="5" t="s">
        <v>248</v>
      </c>
      <c r="C621" s="5">
        <v>0</v>
      </c>
      <c r="D621" s="5" t="s">
        <v>105</v>
      </c>
      <c r="E621" s="5" t="s">
        <v>106</v>
      </c>
      <c r="F621" s="5" t="s">
        <v>35</v>
      </c>
      <c r="G621" s="5" t="s">
        <v>36</v>
      </c>
      <c r="H621" s="17">
        <v>388.15999999999997</v>
      </c>
      <c r="I621" s="17"/>
      <c r="J621" s="18">
        <v>388.15999999999997</v>
      </c>
      <c r="K621" s="17">
        <v>2107.59</v>
      </c>
      <c r="L621" s="17">
        <v>25.61</v>
      </c>
      <c r="M621" s="18">
        <v>2133.2000000000003</v>
      </c>
      <c r="N621" s="17"/>
      <c r="O621" s="17"/>
      <c r="P621" s="18"/>
      <c r="Q621" s="19"/>
      <c r="R621" s="20"/>
      <c r="S621" s="21"/>
    </row>
    <row r="622" spans="1:19" x14ac:dyDescent="0.35">
      <c r="A622" s="8" t="s">
        <v>432</v>
      </c>
      <c r="B622" s="5" t="s">
        <v>433</v>
      </c>
      <c r="C622" s="5">
        <v>0</v>
      </c>
      <c r="D622" s="5" t="s">
        <v>434</v>
      </c>
      <c r="E622" s="5" t="s">
        <v>435</v>
      </c>
      <c r="F622" s="5" t="s">
        <v>45</v>
      </c>
      <c r="G622" s="5" t="s">
        <v>46</v>
      </c>
      <c r="H622" s="17">
        <v>82.9</v>
      </c>
      <c r="I622" s="17"/>
      <c r="J622" s="18">
        <v>82.9</v>
      </c>
      <c r="K622" s="17">
        <v>129</v>
      </c>
      <c r="L622" s="17"/>
      <c r="M622" s="18">
        <v>129</v>
      </c>
      <c r="N622" s="17">
        <v>55.5</v>
      </c>
      <c r="O622" s="17"/>
      <c r="P622" s="18">
        <v>55.5</v>
      </c>
      <c r="Q622" s="19"/>
      <c r="R622" s="20"/>
      <c r="S622" s="21"/>
    </row>
    <row r="623" spans="1:19" x14ac:dyDescent="0.35">
      <c r="A623" s="8" t="s">
        <v>470</v>
      </c>
      <c r="B623" s="5" t="s">
        <v>476</v>
      </c>
      <c r="C623" s="5">
        <v>0</v>
      </c>
      <c r="D623" s="5" t="s">
        <v>251</v>
      </c>
      <c r="E623" s="5" t="s">
        <v>252</v>
      </c>
      <c r="F623" s="5" t="s">
        <v>18</v>
      </c>
      <c r="G623" s="5" t="s">
        <v>19</v>
      </c>
      <c r="H623" s="17"/>
      <c r="I623" s="17"/>
      <c r="J623" s="18"/>
      <c r="K623" s="17"/>
      <c r="L623" s="17"/>
      <c r="M623" s="18"/>
      <c r="N623" s="17"/>
      <c r="O623" s="17"/>
      <c r="P623" s="18"/>
      <c r="Q623" s="19">
        <v>5.6500000000000002E-2</v>
      </c>
      <c r="R623" s="20">
        <v>2.7435</v>
      </c>
      <c r="S623" s="21">
        <f t="shared" si="9"/>
        <v>2.8000000000000003</v>
      </c>
    </row>
    <row r="624" spans="1:19" x14ac:dyDescent="0.35">
      <c r="A624" s="8" t="s">
        <v>436</v>
      </c>
      <c r="B624" s="5" t="s">
        <v>437</v>
      </c>
      <c r="C624" s="5">
        <v>1</v>
      </c>
      <c r="D624" s="5" t="s">
        <v>251</v>
      </c>
      <c r="E624" s="5" t="s">
        <v>252</v>
      </c>
      <c r="F624" s="5" t="s">
        <v>18</v>
      </c>
      <c r="G624" s="5" t="s">
        <v>19</v>
      </c>
      <c r="H624" s="17">
        <v>9.1999999999999998E-2</v>
      </c>
      <c r="I624" s="17">
        <v>1.7079999999999997</v>
      </c>
      <c r="J624" s="18">
        <v>1.7999999999999998</v>
      </c>
      <c r="K624" s="17"/>
      <c r="L624" s="17"/>
      <c r="M624" s="18"/>
      <c r="N624" s="17"/>
      <c r="O624" s="17">
        <v>1.5999999999999999</v>
      </c>
      <c r="P624" s="18">
        <v>1.5999999999999999</v>
      </c>
      <c r="Q624" s="19"/>
      <c r="R624" s="20"/>
      <c r="S624" s="21"/>
    </row>
    <row r="625" spans="1:19" x14ac:dyDescent="0.35">
      <c r="A625" s="8" t="s">
        <v>438</v>
      </c>
      <c r="B625" s="5" t="s">
        <v>439</v>
      </c>
      <c r="C625" s="5">
        <v>0</v>
      </c>
      <c r="D625" s="5" t="s">
        <v>358</v>
      </c>
      <c r="E625" s="5" t="s">
        <v>359</v>
      </c>
      <c r="F625" s="5" t="s">
        <v>161</v>
      </c>
      <c r="G625" s="5" t="s">
        <v>162</v>
      </c>
      <c r="H625" s="17"/>
      <c r="I625" s="17">
        <v>481.01999999999992</v>
      </c>
      <c r="J625" s="18">
        <v>481.01999999999992</v>
      </c>
      <c r="K625" s="17"/>
      <c r="L625" s="17">
        <v>1308.5600000000002</v>
      </c>
      <c r="M625" s="18">
        <v>1308.5600000000002</v>
      </c>
      <c r="N625" s="17">
        <v>48.400000000000006</v>
      </c>
      <c r="O625" s="17"/>
      <c r="P625" s="18">
        <v>48.400000000000006</v>
      </c>
      <c r="Q625" s="19"/>
      <c r="R625" s="20"/>
      <c r="S625" s="21"/>
    </row>
    <row r="626" spans="1:19" x14ac:dyDescent="0.35">
      <c r="A626" s="8" t="s">
        <v>438</v>
      </c>
      <c r="B626" s="5" t="s">
        <v>439</v>
      </c>
      <c r="C626" s="5">
        <v>0</v>
      </c>
      <c r="D626" s="5" t="s">
        <v>358</v>
      </c>
      <c r="E626" s="5" t="s">
        <v>359</v>
      </c>
      <c r="F626" s="5" t="s">
        <v>235</v>
      </c>
      <c r="G626" s="5" t="s">
        <v>236</v>
      </c>
      <c r="H626" s="17">
        <v>368.56000000000006</v>
      </c>
      <c r="I626" s="17">
        <v>1617.1399999999999</v>
      </c>
      <c r="J626" s="18">
        <v>1985.6999999999998</v>
      </c>
      <c r="K626" s="17">
        <v>225.85000000000002</v>
      </c>
      <c r="L626" s="17">
        <v>2570.1500000000015</v>
      </c>
      <c r="M626" s="18">
        <v>2796.0000000000014</v>
      </c>
      <c r="N626" s="17">
        <v>288.52999999999997</v>
      </c>
      <c r="O626" s="17">
        <v>3047.0700000000015</v>
      </c>
      <c r="P626" s="18">
        <v>3335.6000000000013</v>
      </c>
      <c r="Q626" s="19">
        <v>691.81299999999999</v>
      </c>
      <c r="R626" s="20">
        <v>2517.4059999999999</v>
      </c>
      <c r="S626" s="21">
        <f t="shared" si="9"/>
        <v>3209.2190000000001</v>
      </c>
    </row>
    <row r="627" spans="1:19" x14ac:dyDescent="0.35">
      <c r="A627" s="8" t="s">
        <v>438</v>
      </c>
      <c r="B627" s="5" t="s">
        <v>439</v>
      </c>
      <c r="C627" s="5">
        <v>0</v>
      </c>
      <c r="D627" s="5" t="s">
        <v>358</v>
      </c>
      <c r="E627" s="5" t="s">
        <v>359</v>
      </c>
      <c r="F627" s="5" t="s">
        <v>65</v>
      </c>
      <c r="G627" s="5" t="s">
        <v>66</v>
      </c>
      <c r="H627" s="17">
        <v>26.96</v>
      </c>
      <c r="I627" s="17">
        <v>2102.9399999999996</v>
      </c>
      <c r="J627" s="18">
        <v>2129.8999999999996</v>
      </c>
      <c r="K627" s="17"/>
      <c r="L627" s="17">
        <v>1394.2999999999997</v>
      </c>
      <c r="M627" s="18">
        <v>1394.2999999999997</v>
      </c>
      <c r="N627" s="17">
        <v>97.28</v>
      </c>
      <c r="O627" s="17">
        <v>266.88</v>
      </c>
      <c r="P627" s="18">
        <v>364.15999999999997</v>
      </c>
      <c r="Q627" s="19"/>
      <c r="R627" s="20">
        <v>167.78</v>
      </c>
      <c r="S627" s="21">
        <f t="shared" si="9"/>
        <v>167.78</v>
      </c>
    </row>
    <row r="628" spans="1:19" x14ac:dyDescent="0.35">
      <c r="A628" s="8" t="s">
        <v>438</v>
      </c>
      <c r="B628" s="5" t="s">
        <v>439</v>
      </c>
      <c r="C628" s="5">
        <v>0</v>
      </c>
      <c r="D628" s="5" t="s">
        <v>358</v>
      </c>
      <c r="E628" s="5" t="s">
        <v>359</v>
      </c>
      <c r="F628" s="5" t="s">
        <v>16</v>
      </c>
      <c r="G628" s="5" t="s">
        <v>17</v>
      </c>
      <c r="H628" s="17">
        <v>172.95000000000002</v>
      </c>
      <c r="I628" s="17">
        <v>1531.6499999999999</v>
      </c>
      <c r="J628" s="18">
        <v>1704.6</v>
      </c>
      <c r="K628" s="17">
        <v>444.98</v>
      </c>
      <c r="L628" s="17">
        <v>1267.5189999999998</v>
      </c>
      <c r="M628" s="18">
        <v>1712.4989999999998</v>
      </c>
      <c r="N628" s="17">
        <v>367.66000000000008</v>
      </c>
      <c r="O628" s="17">
        <v>2655.5200000000009</v>
      </c>
      <c r="P628" s="18">
        <v>3023.1800000000012</v>
      </c>
      <c r="Q628" s="19">
        <v>51.12</v>
      </c>
      <c r="R628" s="20">
        <v>397.14</v>
      </c>
      <c r="S628" s="21">
        <f t="shared" si="9"/>
        <v>448.26</v>
      </c>
    </row>
    <row r="629" spans="1:19" x14ac:dyDescent="0.35">
      <c r="A629" s="8" t="s">
        <v>438</v>
      </c>
      <c r="B629" s="5" t="s">
        <v>439</v>
      </c>
      <c r="C629" s="5">
        <v>0</v>
      </c>
      <c r="D629" s="5" t="s">
        <v>358</v>
      </c>
      <c r="E629" s="5" t="s">
        <v>359</v>
      </c>
      <c r="F629" s="5" t="s">
        <v>271</v>
      </c>
      <c r="G629" s="5" t="s">
        <v>272</v>
      </c>
      <c r="H629" s="17"/>
      <c r="I629" s="17"/>
      <c r="J629" s="18"/>
      <c r="K629" s="17"/>
      <c r="L629" s="17">
        <v>232.24</v>
      </c>
      <c r="M629" s="18">
        <v>232.24</v>
      </c>
      <c r="N629" s="17">
        <v>172.64</v>
      </c>
      <c r="O629" s="17">
        <v>142.64769999999999</v>
      </c>
      <c r="P629" s="18">
        <v>315.28769999999997</v>
      </c>
      <c r="Q629" s="19"/>
      <c r="R629" s="20"/>
      <c r="S629" s="21"/>
    </row>
    <row r="630" spans="1:19" x14ac:dyDescent="0.35">
      <c r="A630" s="8" t="s">
        <v>438</v>
      </c>
      <c r="B630" s="5" t="s">
        <v>439</v>
      </c>
      <c r="C630" s="5">
        <v>0</v>
      </c>
      <c r="D630" s="5" t="s">
        <v>358</v>
      </c>
      <c r="E630" s="5" t="s">
        <v>359</v>
      </c>
      <c r="F630" s="5" t="s">
        <v>18</v>
      </c>
      <c r="G630" s="5" t="s">
        <v>19</v>
      </c>
      <c r="H630" s="17">
        <v>706.88</v>
      </c>
      <c r="I630" s="17">
        <v>923.78000000000009</v>
      </c>
      <c r="J630" s="18">
        <v>1630.66</v>
      </c>
      <c r="K630" s="17">
        <v>24.34</v>
      </c>
      <c r="L630" s="17">
        <v>27.2</v>
      </c>
      <c r="M630" s="18">
        <v>51.54</v>
      </c>
      <c r="N630" s="17">
        <v>454.18000000000006</v>
      </c>
      <c r="O630" s="17"/>
      <c r="P630" s="18">
        <v>454.18000000000006</v>
      </c>
      <c r="Q630" s="19">
        <v>942.26</v>
      </c>
      <c r="R630" s="20">
        <v>2585.9499999999998</v>
      </c>
      <c r="S630" s="21">
        <f t="shared" si="9"/>
        <v>3528.21</v>
      </c>
    </row>
    <row r="631" spans="1:19" x14ac:dyDescent="0.35">
      <c r="A631" s="8" t="s">
        <v>438</v>
      </c>
      <c r="B631" s="5" t="s">
        <v>439</v>
      </c>
      <c r="C631" s="5">
        <v>0</v>
      </c>
      <c r="D631" s="5" t="s">
        <v>358</v>
      </c>
      <c r="E631" s="5" t="s">
        <v>359</v>
      </c>
      <c r="F631" s="5" t="s">
        <v>163</v>
      </c>
      <c r="G631" s="5" t="s">
        <v>164</v>
      </c>
      <c r="H631" s="17">
        <v>21.78</v>
      </c>
      <c r="I631" s="17">
        <v>393.62000000000006</v>
      </c>
      <c r="J631" s="18">
        <v>415.40000000000009</v>
      </c>
      <c r="K631" s="17"/>
      <c r="L631" s="17"/>
      <c r="M631" s="18"/>
      <c r="N631" s="17"/>
      <c r="O631" s="17"/>
      <c r="P631" s="18"/>
      <c r="Q631" s="19"/>
      <c r="R631" s="20"/>
      <c r="S631" s="21"/>
    </row>
    <row r="632" spans="1:19" x14ac:dyDescent="0.35">
      <c r="A632" s="8" t="s">
        <v>438</v>
      </c>
      <c r="B632" s="5" t="s">
        <v>439</v>
      </c>
      <c r="C632" s="5">
        <v>0</v>
      </c>
      <c r="D632" s="5" t="s">
        <v>358</v>
      </c>
      <c r="E632" s="5" t="s">
        <v>359</v>
      </c>
      <c r="F632" s="5" t="s">
        <v>35</v>
      </c>
      <c r="G632" s="5" t="s">
        <v>36</v>
      </c>
      <c r="H632" s="17">
        <v>97.85</v>
      </c>
      <c r="I632" s="17">
        <v>484.71999999999997</v>
      </c>
      <c r="J632" s="18">
        <v>582.56999999999994</v>
      </c>
      <c r="K632" s="17">
        <v>124.29999999999998</v>
      </c>
      <c r="L632" s="17">
        <v>4461.0200000000013</v>
      </c>
      <c r="M632" s="18">
        <v>4585.3200000000015</v>
      </c>
      <c r="N632" s="17">
        <v>198.22</v>
      </c>
      <c r="O632" s="17">
        <v>370.24</v>
      </c>
      <c r="P632" s="18">
        <v>568.46</v>
      </c>
      <c r="Q632" s="19">
        <v>172.73</v>
      </c>
      <c r="R632" s="20">
        <v>544.70000000000005</v>
      </c>
      <c r="S632" s="21">
        <f t="shared" si="9"/>
        <v>717.43000000000006</v>
      </c>
    </row>
    <row r="633" spans="1:19" x14ac:dyDescent="0.35">
      <c r="A633" s="8" t="s">
        <v>440</v>
      </c>
      <c r="B633" s="5" t="s">
        <v>441</v>
      </c>
      <c r="C633" s="5">
        <v>0</v>
      </c>
      <c r="D633" s="5" t="s">
        <v>285</v>
      </c>
      <c r="E633" s="5" t="s">
        <v>286</v>
      </c>
      <c r="F633" s="5" t="s">
        <v>35</v>
      </c>
      <c r="G633" s="5" t="s">
        <v>36</v>
      </c>
      <c r="H633" s="17">
        <v>282.017</v>
      </c>
      <c r="I633" s="17"/>
      <c r="J633" s="18">
        <v>282.017</v>
      </c>
      <c r="K633" s="17">
        <v>151.74600000000001</v>
      </c>
      <c r="L633" s="17"/>
      <c r="M633" s="18">
        <v>151.74600000000001</v>
      </c>
      <c r="N633" s="17">
        <v>130.73699999999999</v>
      </c>
      <c r="O633" s="17"/>
      <c r="P633" s="18">
        <v>130.73699999999999</v>
      </c>
      <c r="Q633" s="19">
        <v>126.057</v>
      </c>
      <c r="R633" s="20"/>
      <c r="S633" s="21">
        <f t="shared" si="9"/>
        <v>126.057</v>
      </c>
    </row>
    <row r="634" spans="1:19" x14ac:dyDescent="0.35">
      <c r="A634" s="8" t="s">
        <v>442</v>
      </c>
      <c r="B634" s="5" t="s">
        <v>254</v>
      </c>
      <c r="C634" s="5">
        <v>1</v>
      </c>
      <c r="D634" s="5" t="s">
        <v>255</v>
      </c>
      <c r="E634" s="5" t="s">
        <v>256</v>
      </c>
      <c r="F634" s="5" t="s">
        <v>65</v>
      </c>
      <c r="G634" s="5" t="s">
        <v>66</v>
      </c>
      <c r="H634" s="17">
        <v>23.427999999999997</v>
      </c>
      <c r="I634" s="17">
        <v>2E-3</v>
      </c>
      <c r="J634" s="18">
        <v>23.429999999999996</v>
      </c>
      <c r="K634" s="17">
        <v>30.663999999999998</v>
      </c>
      <c r="L634" s="17">
        <v>12.486999999999998</v>
      </c>
      <c r="M634" s="18">
        <v>43.150999999999996</v>
      </c>
      <c r="N634" s="17">
        <v>32.36</v>
      </c>
      <c r="O634" s="17">
        <v>17.204000000000004</v>
      </c>
      <c r="P634" s="18">
        <v>49.564000000000007</v>
      </c>
      <c r="Q634" s="19">
        <v>21.494</v>
      </c>
      <c r="R634" s="20">
        <v>13.121</v>
      </c>
      <c r="S634" s="21">
        <f t="shared" si="9"/>
        <v>34.615000000000002</v>
      </c>
    </row>
    <row r="635" spans="1:19" x14ac:dyDescent="0.35">
      <c r="A635" s="8" t="s">
        <v>443</v>
      </c>
      <c r="B635" s="5" t="s">
        <v>260</v>
      </c>
      <c r="C635" s="5">
        <v>1</v>
      </c>
      <c r="D635" s="5" t="s">
        <v>255</v>
      </c>
      <c r="E635" s="5" t="s">
        <v>256</v>
      </c>
      <c r="F635" s="5" t="s">
        <v>65</v>
      </c>
      <c r="G635" s="5" t="s">
        <v>66</v>
      </c>
      <c r="H635" s="17">
        <v>28.740000000000002</v>
      </c>
      <c r="I635" s="17"/>
      <c r="J635" s="18">
        <v>28.740000000000002</v>
      </c>
      <c r="K635" s="17">
        <v>78.412999999999997</v>
      </c>
      <c r="L635" s="17"/>
      <c r="M635" s="18">
        <v>78.412999999999997</v>
      </c>
      <c r="N635" s="17">
        <v>112.41400000000002</v>
      </c>
      <c r="O635" s="17"/>
      <c r="P635" s="18">
        <v>112.41400000000002</v>
      </c>
      <c r="Q635" s="19">
        <v>108.86</v>
      </c>
      <c r="R635" s="20"/>
      <c r="S635" s="21">
        <f t="shared" si="9"/>
        <v>108.86</v>
      </c>
    </row>
    <row r="636" spans="1:19" x14ac:dyDescent="0.35">
      <c r="A636" s="8" t="s">
        <v>444</v>
      </c>
      <c r="B636" s="5" t="s">
        <v>262</v>
      </c>
      <c r="C636" s="5">
        <v>1</v>
      </c>
      <c r="D636" s="5" t="s">
        <v>255</v>
      </c>
      <c r="E636" s="5" t="s">
        <v>256</v>
      </c>
      <c r="F636" s="5" t="s">
        <v>271</v>
      </c>
      <c r="G636" s="5" t="s">
        <v>272</v>
      </c>
      <c r="H636" s="17">
        <v>9.8881000000000014</v>
      </c>
      <c r="I636" s="17"/>
      <c r="J636" s="18">
        <v>9.8881000000000014</v>
      </c>
      <c r="K636" s="17">
        <v>8.4357000000000006</v>
      </c>
      <c r="L636" s="17"/>
      <c r="M636" s="18">
        <v>8.4357000000000006</v>
      </c>
      <c r="N636" s="17">
        <v>3.9201999999999999</v>
      </c>
      <c r="O636" s="17"/>
      <c r="P636" s="18">
        <v>3.9201999999999999</v>
      </c>
      <c r="Q636" s="19">
        <v>0.77110000000000001</v>
      </c>
      <c r="R636" s="20"/>
      <c r="S636" s="21">
        <f t="shared" si="9"/>
        <v>0.77110000000000001</v>
      </c>
    </row>
    <row r="637" spans="1:19" x14ac:dyDescent="0.35">
      <c r="A637" s="8" t="s">
        <v>445</v>
      </c>
      <c r="B637" s="5" t="s">
        <v>260</v>
      </c>
      <c r="C637" s="5">
        <v>0</v>
      </c>
      <c r="D637" s="5" t="s">
        <v>255</v>
      </c>
      <c r="E637" s="5" t="s">
        <v>256</v>
      </c>
      <c r="F637" s="5" t="s">
        <v>65</v>
      </c>
      <c r="G637" s="5" t="s">
        <v>66</v>
      </c>
      <c r="H637" s="17"/>
      <c r="I637" s="17"/>
      <c r="J637" s="18"/>
      <c r="K637" s="17"/>
      <c r="L637" s="17"/>
      <c r="M637" s="18"/>
      <c r="N637" s="17">
        <v>15.9</v>
      </c>
      <c r="O637" s="17"/>
      <c r="P637" s="18">
        <v>15.9</v>
      </c>
      <c r="Q637" s="19">
        <v>27.905999999999999</v>
      </c>
      <c r="R637" s="20"/>
      <c r="S637" s="21">
        <f t="shared" si="9"/>
        <v>27.905999999999999</v>
      </c>
    </row>
    <row r="638" spans="1:19" x14ac:dyDescent="0.35">
      <c r="A638" s="8" t="s">
        <v>445</v>
      </c>
      <c r="B638" s="5" t="s">
        <v>260</v>
      </c>
      <c r="C638" s="5">
        <v>0</v>
      </c>
      <c r="D638" s="5" t="s">
        <v>255</v>
      </c>
      <c r="E638" s="5" t="s">
        <v>256</v>
      </c>
      <c r="F638" s="5" t="s">
        <v>18</v>
      </c>
      <c r="G638" s="5" t="s">
        <v>19</v>
      </c>
      <c r="H638" s="17"/>
      <c r="I638" s="17"/>
      <c r="J638" s="18"/>
      <c r="K638" s="17"/>
      <c r="L638" s="17"/>
      <c r="M638" s="18"/>
      <c r="N638" s="17">
        <v>14.836</v>
      </c>
      <c r="O638" s="17"/>
      <c r="P638" s="18">
        <v>14.836</v>
      </c>
      <c r="Q638" s="19"/>
      <c r="R638" s="20"/>
      <c r="S638" s="21"/>
    </row>
    <row r="639" spans="1:19" x14ac:dyDescent="0.35">
      <c r="A639" s="8" t="s">
        <v>446</v>
      </c>
      <c r="B639" s="5" t="s">
        <v>262</v>
      </c>
      <c r="C639" s="5">
        <v>0</v>
      </c>
      <c r="D639" s="5" t="s">
        <v>255</v>
      </c>
      <c r="E639" s="5" t="s">
        <v>256</v>
      </c>
      <c r="F639" s="5" t="s">
        <v>239</v>
      </c>
      <c r="G639" s="5" t="s">
        <v>240</v>
      </c>
      <c r="H639" s="17">
        <v>59.484000000000002</v>
      </c>
      <c r="I639" s="17"/>
      <c r="J639" s="18">
        <v>59.484000000000002</v>
      </c>
      <c r="K639" s="17">
        <v>385.33300000000008</v>
      </c>
      <c r="L639" s="17"/>
      <c r="M639" s="18">
        <v>385.33300000000008</v>
      </c>
      <c r="N639" s="17">
        <v>69.903999999999996</v>
      </c>
      <c r="O639" s="17"/>
      <c r="P639" s="18">
        <v>69.903999999999996</v>
      </c>
      <c r="Q639" s="19"/>
      <c r="R639" s="20"/>
      <c r="S639" s="21"/>
    </row>
    <row r="640" spans="1:19" x14ac:dyDescent="0.35">
      <c r="A640" s="8" t="s">
        <v>473</v>
      </c>
      <c r="B640" s="5" t="s">
        <v>460</v>
      </c>
      <c r="C640" s="5">
        <v>0</v>
      </c>
      <c r="D640" s="5" t="s">
        <v>255</v>
      </c>
      <c r="E640" s="5" t="s">
        <v>256</v>
      </c>
      <c r="F640" s="5" t="s">
        <v>269</v>
      </c>
      <c r="G640" s="5" t="s">
        <v>270</v>
      </c>
      <c r="H640" s="17"/>
      <c r="I640" s="17"/>
      <c r="J640" s="18"/>
      <c r="K640" s="17"/>
      <c r="L640" s="17"/>
      <c r="M640" s="18"/>
      <c r="N640" s="17"/>
      <c r="O640" s="17"/>
      <c r="P640" s="18"/>
      <c r="Q640" s="19"/>
      <c r="R640" s="20">
        <v>21</v>
      </c>
      <c r="S640" s="21">
        <f t="shared" si="9"/>
        <v>21</v>
      </c>
    </row>
    <row r="641" spans="1:19" x14ac:dyDescent="0.35">
      <c r="A641" s="8" t="s">
        <v>473</v>
      </c>
      <c r="B641" s="5" t="s">
        <v>460</v>
      </c>
      <c r="C641" s="5"/>
      <c r="D641" s="5" t="s">
        <v>255</v>
      </c>
      <c r="E641" s="5" t="s">
        <v>256</v>
      </c>
      <c r="F641" s="5" t="s">
        <v>18</v>
      </c>
      <c r="G641" s="5" t="s">
        <v>19</v>
      </c>
      <c r="H641" s="17"/>
      <c r="I641" s="17"/>
      <c r="J641" s="18"/>
      <c r="K641" s="17"/>
      <c r="L641" s="17"/>
      <c r="M641" s="18"/>
      <c r="N641" s="17"/>
      <c r="O641" s="17"/>
      <c r="P641" s="18"/>
      <c r="Q641" s="19">
        <v>2.11</v>
      </c>
      <c r="R641" s="20"/>
      <c r="S641" s="21">
        <f t="shared" si="9"/>
        <v>2.11</v>
      </c>
    </row>
    <row r="642" spans="1:19" x14ac:dyDescent="0.35">
      <c r="A642" s="8" t="s">
        <v>471</v>
      </c>
      <c r="B642" s="5" t="s">
        <v>477</v>
      </c>
      <c r="C642" s="5">
        <v>0</v>
      </c>
      <c r="D642" s="5" t="s">
        <v>255</v>
      </c>
      <c r="E642" s="5" t="s">
        <v>256</v>
      </c>
      <c r="F642" s="5" t="s">
        <v>65</v>
      </c>
      <c r="G642" s="5" t="s">
        <v>66</v>
      </c>
      <c r="H642" s="17"/>
      <c r="I642" s="17"/>
      <c r="J642" s="18"/>
      <c r="K642" s="17"/>
      <c r="L642" s="17"/>
      <c r="M642" s="18"/>
      <c r="N642" s="17"/>
      <c r="O642" s="17"/>
      <c r="P642" s="18"/>
      <c r="Q642" s="19">
        <v>7.0540000000000003</v>
      </c>
      <c r="R642" s="20"/>
      <c r="S642" s="21">
        <f t="shared" si="9"/>
        <v>7.0540000000000003</v>
      </c>
    </row>
    <row r="643" spans="1:19" x14ac:dyDescent="0.35">
      <c r="A643" s="8" t="s">
        <v>447</v>
      </c>
      <c r="B643" s="5" t="s">
        <v>448</v>
      </c>
      <c r="C643" s="5">
        <v>0</v>
      </c>
      <c r="D643" s="5" t="s">
        <v>63</v>
      </c>
      <c r="E643" s="5" t="s">
        <v>64</v>
      </c>
      <c r="F643" s="5" t="s">
        <v>18</v>
      </c>
      <c r="G643" s="5" t="s">
        <v>19</v>
      </c>
      <c r="H643" s="17">
        <v>43.771000000000001</v>
      </c>
      <c r="I643" s="17"/>
      <c r="J643" s="18">
        <v>43.771000000000001</v>
      </c>
      <c r="K643" s="17">
        <v>58.978000000000009</v>
      </c>
      <c r="L643" s="17"/>
      <c r="M643" s="18">
        <v>58.978000000000009</v>
      </c>
      <c r="N643" s="17">
        <v>74.140000000000015</v>
      </c>
      <c r="O643" s="17"/>
      <c r="P643" s="18">
        <v>74.140000000000015</v>
      </c>
      <c r="Q643" s="19"/>
      <c r="R643" s="20"/>
      <c r="S643" s="21"/>
    </row>
    <row r="644" spans="1:19" x14ac:dyDescent="0.35">
      <c r="A644" s="8" t="s">
        <v>447</v>
      </c>
      <c r="B644" s="5" t="s">
        <v>448</v>
      </c>
      <c r="C644" s="5">
        <v>0</v>
      </c>
      <c r="D644" s="5" t="s">
        <v>63</v>
      </c>
      <c r="E644" s="5" t="s">
        <v>64</v>
      </c>
      <c r="F644" s="5" t="s">
        <v>175</v>
      </c>
      <c r="G644" s="5" t="s">
        <v>176</v>
      </c>
      <c r="H644" s="17"/>
      <c r="I644" s="17"/>
      <c r="J644" s="18"/>
      <c r="K644" s="17"/>
      <c r="L644" s="17"/>
      <c r="M644" s="18"/>
      <c r="N644" s="17">
        <v>0.41699999999999998</v>
      </c>
      <c r="O644" s="17"/>
      <c r="P644" s="18">
        <v>0.41699999999999998</v>
      </c>
      <c r="Q644" s="19"/>
      <c r="R644" s="20"/>
      <c r="S644" s="21"/>
    </row>
    <row r="645" spans="1:19" x14ac:dyDescent="0.35">
      <c r="A645" s="8" t="s">
        <v>472</v>
      </c>
      <c r="B645" s="5" t="s">
        <v>478</v>
      </c>
      <c r="C645" s="5">
        <v>0</v>
      </c>
      <c r="D645" s="5" t="s">
        <v>63</v>
      </c>
      <c r="E645" s="5" t="s">
        <v>64</v>
      </c>
      <c r="F645" s="5" t="s">
        <v>18</v>
      </c>
      <c r="G645" s="5" t="s">
        <v>19</v>
      </c>
      <c r="H645" s="17"/>
      <c r="I645" s="17"/>
      <c r="J645" s="18"/>
      <c r="K645" s="17"/>
      <c r="L645" s="17"/>
      <c r="M645" s="18"/>
      <c r="N645" s="17"/>
      <c r="O645" s="17"/>
      <c r="P645" s="18"/>
      <c r="Q645" s="19">
        <v>13.82</v>
      </c>
      <c r="R645" s="20"/>
      <c r="S645" s="21">
        <f t="shared" si="9"/>
        <v>13.82</v>
      </c>
    </row>
    <row r="646" spans="1:19" x14ac:dyDescent="0.35">
      <c r="A646" s="8" t="s">
        <v>449</v>
      </c>
      <c r="B646" s="5" t="s">
        <v>450</v>
      </c>
      <c r="C646" s="5">
        <v>0</v>
      </c>
      <c r="D646" s="5" t="s">
        <v>22</v>
      </c>
      <c r="E646" s="5" t="s">
        <v>23</v>
      </c>
      <c r="F646" s="5" t="s">
        <v>24</v>
      </c>
      <c r="G646" s="5" t="s">
        <v>25</v>
      </c>
      <c r="H646" s="17">
        <v>103744.20400000001</v>
      </c>
      <c r="I646" s="17">
        <v>14145.981</v>
      </c>
      <c r="J646" s="18">
        <v>117890.18500000001</v>
      </c>
      <c r="K646" s="17">
        <v>59307.799999999996</v>
      </c>
      <c r="L646" s="17">
        <v>15000</v>
      </c>
      <c r="M646" s="18">
        <v>74307.799999999988</v>
      </c>
      <c r="N646" s="17">
        <v>45579.514000000003</v>
      </c>
      <c r="O646" s="17">
        <v>24441.323</v>
      </c>
      <c r="P646" s="18">
        <v>70020.837</v>
      </c>
      <c r="Q646" s="19">
        <v>52735.631000000001</v>
      </c>
      <c r="R646" s="20">
        <v>56900</v>
      </c>
      <c r="S646" s="21">
        <f t="shared" si="9"/>
        <v>109635.63099999999</v>
      </c>
    </row>
    <row r="647" spans="1:19" x14ac:dyDescent="0.35">
      <c r="A647" s="8" t="s">
        <v>449</v>
      </c>
      <c r="B647" s="5" t="s">
        <v>450</v>
      </c>
      <c r="C647" s="5">
        <v>0</v>
      </c>
      <c r="D647" s="5" t="s">
        <v>22</v>
      </c>
      <c r="E647" s="5" t="s">
        <v>23</v>
      </c>
      <c r="F647" s="5" t="s">
        <v>161</v>
      </c>
      <c r="G647" s="5" t="s">
        <v>162</v>
      </c>
      <c r="H647" s="17"/>
      <c r="I647" s="17"/>
      <c r="J647" s="18"/>
      <c r="K647" s="17"/>
      <c r="L647" s="17"/>
      <c r="M647" s="18"/>
      <c r="N647" s="17">
        <v>20.260000000000002</v>
      </c>
      <c r="O647" s="17"/>
      <c r="P647" s="18">
        <v>20.260000000000002</v>
      </c>
      <c r="Q647" s="19"/>
      <c r="R647" s="20"/>
      <c r="S647" s="21"/>
    </row>
    <row r="648" spans="1:19" x14ac:dyDescent="0.35">
      <c r="A648" s="8" t="s">
        <v>449</v>
      </c>
      <c r="B648" s="5" t="s">
        <v>450</v>
      </c>
      <c r="C648" s="5">
        <v>0</v>
      </c>
      <c r="D648" s="5" t="s">
        <v>22</v>
      </c>
      <c r="E648" s="5" t="s">
        <v>23</v>
      </c>
      <c r="F648" s="5" t="s">
        <v>235</v>
      </c>
      <c r="G648" s="5" t="s">
        <v>236</v>
      </c>
      <c r="H648" s="17"/>
      <c r="I648" s="17">
        <v>20.74</v>
      </c>
      <c r="J648" s="18">
        <v>20.74</v>
      </c>
      <c r="K648" s="17"/>
      <c r="L648" s="17"/>
      <c r="M648" s="18"/>
      <c r="N648" s="17"/>
      <c r="O648" s="17"/>
      <c r="P648" s="18"/>
      <c r="Q648" s="19"/>
      <c r="R648" s="20"/>
      <c r="S648" s="21"/>
    </row>
    <row r="649" spans="1:19" x14ac:dyDescent="0.35">
      <c r="A649" s="8" t="s">
        <v>449</v>
      </c>
      <c r="B649" s="5" t="s">
        <v>450</v>
      </c>
      <c r="C649" s="5">
        <v>0</v>
      </c>
      <c r="D649" s="5" t="s">
        <v>22</v>
      </c>
      <c r="E649" s="5" t="s">
        <v>23</v>
      </c>
      <c r="F649" s="5" t="s">
        <v>227</v>
      </c>
      <c r="G649" s="5" t="s">
        <v>228</v>
      </c>
      <c r="H649" s="17"/>
      <c r="I649" s="17"/>
      <c r="J649" s="18"/>
      <c r="K649" s="17">
        <v>969.024</v>
      </c>
      <c r="L649" s="17"/>
      <c r="M649" s="18">
        <v>969.024</v>
      </c>
      <c r="N649" s="17"/>
      <c r="O649" s="17"/>
      <c r="P649" s="18"/>
      <c r="Q649" s="19"/>
      <c r="R649" s="20"/>
      <c r="S649" s="21"/>
    </row>
    <row r="650" spans="1:19" x14ac:dyDescent="0.35">
      <c r="A650" s="8" t="s">
        <v>449</v>
      </c>
      <c r="B650" s="5" t="s">
        <v>450</v>
      </c>
      <c r="C650" s="5">
        <v>0</v>
      </c>
      <c r="D650" s="5" t="s">
        <v>22</v>
      </c>
      <c r="E650" s="5" t="s">
        <v>23</v>
      </c>
      <c r="F650" s="5" t="s">
        <v>95</v>
      </c>
      <c r="G650" s="5" t="s">
        <v>96</v>
      </c>
      <c r="H650" s="17">
        <v>4.1040000000000001</v>
      </c>
      <c r="I650" s="17"/>
      <c r="J650" s="18">
        <v>4.1040000000000001</v>
      </c>
      <c r="K650" s="17">
        <v>5.5447000000000006</v>
      </c>
      <c r="L650" s="17">
        <v>4.758</v>
      </c>
      <c r="M650" s="18">
        <v>10.302700000000002</v>
      </c>
      <c r="N650" s="17">
        <v>53.819380000000002</v>
      </c>
      <c r="O650" s="17"/>
      <c r="P650" s="18">
        <v>53.819380000000002</v>
      </c>
      <c r="Q650" s="19">
        <v>8.7313569999999991</v>
      </c>
      <c r="R650" s="20">
        <v>10.974</v>
      </c>
      <c r="S650" s="21">
        <f t="shared" ref="S650:S663" si="10">SUM(Q650+R650)</f>
        <v>19.705356999999999</v>
      </c>
    </row>
    <row r="651" spans="1:19" x14ac:dyDescent="0.35">
      <c r="A651" s="8" t="s">
        <v>449</v>
      </c>
      <c r="B651" s="5" t="s">
        <v>450</v>
      </c>
      <c r="C651" s="5">
        <v>0</v>
      </c>
      <c r="D651" s="5" t="s">
        <v>22</v>
      </c>
      <c r="E651" s="5" t="s">
        <v>23</v>
      </c>
      <c r="F651" s="5" t="s">
        <v>125</v>
      </c>
      <c r="G651" s="5" t="s">
        <v>126</v>
      </c>
      <c r="H651" s="17">
        <v>112.53200000000001</v>
      </c>
      <c r="I651" s="17">
        <v>57.947000000000003</v>
      </c>
      <c r="J651" s="18">
        <v>170.47900000000001</v>
      </c>
      <c r="K651" s="17">
        <v>120.78700000000001</v>
      </c>
      <c r="L651" s="17"/>
      <c r="M651" s="18">
        <v>120.78700000000001</v>
      </c>
      <c r="N651" s="17">
        <v>68.597999999999999</v>
      </c>
      <c r="O651" s="17"/>
      <c r="P651" s="18">
        <v>68.597999999999999</v>
      </c>
      <c r="Q651" s="19"/>
      <c r="R651" s="20">
        <v>25.154</v>
      </c>
      <c r="S651" s="21">
        <f t="shared" si="10"/>
        <v>25.154</v>
      </c>
    </row>
    <row r="652" spans="1:19" x14ac:dyDescent="0.35">
      <c r="A652" s="8" t="s">
        <v>449</v>
      </c>
      <c r="B652" s="5" t="s">
        <v>450</v>
      </c>
      <c r="C652" s="5">
        <v>0</v>
      </c>
      <c r="D652" s="5" t="s">
        <v>22</v>
      </c>
      <c r="E652" s="5" t="s">
        <v>23</v>
      </c>
      <c r="F652" s="5" t="s">
        <v>65</v>
      </c>
      <c r="G652" s="5" t="s">
        <v>66</v>
      </c>
      <c r="H652" s="17"/>
      <c r="I652" s="17"/>
      <c r="J652" s="18"/>
      <c r="K652" s="17"/>
      <c r="L652" s="17"/>
      <c r="M652" s="18"/>
      <c r="N652" s="17">
        <v>0.21429999999999999</v>
      </c>
      <c r="O652" s="17"/>
      <c r="P652" s="18">
        <v>0.21429999999999999</v>
      </c>
      <c r="Q652" s="19"/>
      <c r="R652" s="20"/>
      <c r="S652" s="21"/>
    </row>
    <row r="653" spans="1:19" x14ac:dyDescent="0.35">
      <c r="A653" s="8" t="s">
        <v>449</v>
      </c>
      <c r="B653" s="5" t="s">
        <v>450</v>
      </c>
      <c r="C653" s="5">
        <v>0</v>
      </c>
      <c r="D653" s="5" t="s">
        <v>22</v>
      </c>
      <c r="E653" s="5" t="s">
        <v>23</v>
      </c>
      <c r="F653" s="5" t="s">
        <v>16</v>
      </c>
      <c r="G653" s="5" t="s">
        <v>17</v>
      </c>
      <c r="H653" s="17">
        <v>45.686875000000008</v>
      </c>
      <c r="I653" s="17">
        <v>11.334</v>
      </c>
      <c r="J653" s="18">
        <v>57.020875000000004</v>
      </c>
      <c r="K653" s="17">
        <v>29.868964999999999</v>
      </c>
      <c r="L653" s="17"/>
      <c r="M653" s="18">
        <v>29.868964999999999</v>
      </c>
      <c r="N653" s="17">
        <v>15.323449999999998</v>
      </c>
      <c r="O653" s="17">
        <v>23.38</v>
      </c>
      <c r="P653" s="18">
        <v>38.703449999999997</v>
      </c>
      <c r="Q653" s="19">
        <v>178.82114000000001</v>
      </c>
      <c r="R653" s="20">
        <v>2087.5569999999998</v>
      </c>
      <c r="S653" s="21">
        <f t="shared" si="10"/>
        <v>2266.3781399999998</v>
      </c>
    </row>
    <row r="654" spans="1:19" x14ac:dyDescent="0.35">
      <c r="A654" s="8" t="s">
        <v>449</v>
      </c>
      <c r="B654" s="5" t="s">
        <v>450</v>
      </c>
      <c r="C654" s="5">
        <v>0</v>
      </c>
      <c r="D654" s="5" t="s">
        <v>22</v>
      </c>
      <c r="E654" s="5" t="s">
        <v>23</v>
      </c>
      <c r="F654" s="5" t="s">
        <v>115</v>
      </c>
      <c r="G654" s="5" t="s">
        <v>116</v>
      </c>
      <c r="H654" s="17">
        <v>86.917000000000002</v>
      </c>
      <c r="I654" s="17">
        <v>63.924000000000007</v>
      </c>
      <c r="J654" s="18">
        <v>150.84100000000001</v>
      </c>
      <c r="K654" s="17">
        <v>1935.674</v>
      </c>
      <c r="L654" s="17">
        <v>6000</v>
      </c>
      <c r="M654" s="18">
        <v>7935.674</v>
      </c>
      <c r="N654" s="17">
        <v>557.55800000000011</v>
      </c>
      <c r="O654" s="17">
        <v>154.37</v>
      </c>
      <c r="P654" s="18">
        <v>711.92800000000011</v>
      </c>
      <c r="Q654" s="19">
        <v>375.4</v>
      </c>
      <c r="R654" s="20">
        <v>1125.75</v>
      </c>
      <c r="S654" s="21">
        <f t="shared" si="10"/>
        <v>1501.15</v>
      </c>
    </row>
    <row r="655" spans="1:19" x14ac:dyDescent="0.35">
      <c r="A655" s="8" t="s">
        <v>449</v>
      </c>
      <c r="B655" s="5" t="s">
        <v>450</v>
      </c>
      <c r="C655" s="5">
        <v>0</v>
      </c>
      <c r="D655" s="5" t="s">
        <v>22</v>
      </c>
      <c r="E655" s="5" t="s">
        <v>23</v>
      </c>
      <c r="F655" s="5" t="s">
        <v>18</v>
      </c>
      <c r="G655" s="5" t="s">
        <v>19</v>
      </c>
      <c r="H655" s="17">
        <v>6773.6900000000023</v>
      </c>
      <c r="I655" s="17">
        <v>161.42899999999997</v>
      </c>
      <c r="J655" s="18">
        <v>6935.1190000000024</v>
      </c>
      <c r="K655" s="17">
        <v>5444.6860000000006</v>
      </c>
      <c r="L655" s="17">
        <v>12.455</v>
      </c>
      <c r="M655" s="18">
        <v>5457.1410000000005</v>
      </c>
      <c r="N655" s="17">
        <v>7210.5589999999984</v>
      </c>
      <c r="O655" s="17">
        <v>1.431</v>
      </c>
      <c r="P655" s="18">
        <v>7211.989999999998</v>
      </c>
      <c r="Q655" s="19">
        <v>4291.232</v>
      </c>
      <c r="R655" s="20"/>
      <c r="S655" s="21">
        <f t="shared" si="10"/>
        <v>4291.232</v>
      </c>
    </row>
    <row r="656" spans="1:19" x14ac:dyDescent="0.35">
      <c r="A656" s="8" t="s">
        <v>449</v>
      </c>
      <c r="B656" s="5" t="s">
        <v>450</v>
      </c>
      <c r="C656" s="5">
        <v>0</v>
      </c>
      <c r="D656" s="5" t="s">
        <v>22</v>
      </c>
      <c r="E656" s="5" t="s">
        <v>23</v>
      </c>
      <c r="F656" s="5" t="s">
        <v>163</v>
      </c>
      <c r="G656" s="5" t="s">
        <v>164</v>
      </c>
      <c r="H656" s="17">
        <v>96.358000000000004</v>
      </c>
      <c r="I656" s="17">
        <v>14.438000000000001</v>
      </c>
      <c r="J656" s="18">
        <v>110.79600000000001</v>
      </c>
      <c r="K656" s="17"/>
      <c r="L656" s="17"/>
      <c r="M656" s="18"/>
      <c r="N656" s="17"/>
      <c r="O656" s="17"/>
      <c r="P656" s="18"/>
      <c r="Q656" s="19"/>
      <c r="R656" s="20"/>
      <c r="S656" s="21"/>
    </row>
    <row r="657" spans="1:19" x14ac:dyDescent="0.35">
      <c r="A657" s="8" t="s">
        <v>449</v>
      </c>
      <c r="B657" s="5" t="s">
        <v>450</v>
      </c>
      <c r="C657" s="5">
        <v>0</v>
      </c>
      <c r="D657" s="5" t="s">
        <v>22</v>
      </c>
      <c r="E657" s="5" t="s">
        <v>23</v>
      </c>
      <c r="F657" s="5" t="s">
        <v>231</v>
      </c>
      <c r="G657" s="5" t="s">
        <v>232</v>
      </c>
      <c r="H657" s="17">
        <v>112.05199999999999</v>
      </c>
      <c r="I657" s="17">
        <v>3.5680000000000001</v>
      </c>
      <c r="J657" s="18">
        <v>115.61999999999999</v>
      </c>
      <c r="K657" s="17">
        <v>7.6070000000000002</v>
      </c>
      <c r="L657" s="17"/>
      <c r="M657" s="18">
        <v>7.6070000000000002</v>
      </c>
      <c r="N657" s="17"/>
      <c r="O657" s="17"/>
      <c r="P657" s="18"/>
      <c r="Q657" s="19">
        <v>79.77</v>
      </c>
      <c r="R657" s="20">
        <v>5</v>
      </c>
      <c r="S657" s="21">
        <f t="shared" si="10"/>
        <v>84.77</v>
      </c>
    </row>
    <row r="658" spans="1:19" x14ac:dyDescent="0.35">
      <c r="A658" s="8" t="s">
        <v>449</v>
      </c>
      <c r="B658" s="5" t="s">
        <v>450</v>
      </c>
      <c r="C658" s="5">
        <v>0</v>
      </c>
      <c r="D658" s="5" t="s">
        <v>22</v>
      </c>
      <c r="E658" s="5" t="s">
        <v>23</v>
      </c>
      <c r="F658" s="5" t="s">
        <v>35</v>
      </c>
      <c r="G658" s="5" t="s">
        <v>36</v>
      </c>
      <c r="H658" s="17">
        <v>56.466639999999998</v>
      </c>
      <c r="I658" s="17">
        <v>67.570000000000007</v>
      </c>
      <c r="J658" s="18">
        <v>124.03664000000001</v>
      </c>
      <c r="K658" s="17">
        <v>2.6869999999999998</v>
      </c>
      <c r="L658" s="17"/>
      <c r="M658" s="18">
        <v>2.6869999999999998</v>
      </c>
      <c r="N658" s="17">
        <v>6.4710000000000001</v>
      </c>
      <c r="O658" s="17"/>
      <c r="P658" s="18">
        <v>6.4710000000000001</v>
      </c>
      <c r="Q658" s="19">
        <v>8.0615000000000006</v>
      </c>
      <c r="R658" s="20">
        <v>102.02500000000001</v>
      </c>
      <c r="S658" s="21">
        <f t="shared" si="10"/>
        <v>110.0865</v>
      </c>
    </row>
    <row r="659" spans="1:19" x14ac:dyDescent="0.35">
      <c r="A659" s="8" t="s">
        <v>449</v>
      </c>
      <c r="B659" s="5" t="s">
        <v>450</v>
      </c>
      <c r="C659" s="5">
        <v>0</v>
      </c>
      <c r="D659" s="5" t="s">
        <v>22</v>
      </c>
      <c r="E659" s="5" t="s">
        <v>23</v>
      </c>
      <c r="F659" s="5" t="s">
        <v>169</v>
      </c>
      <c r="G659" s="5" t="s">
        <v>170</v>
      </c>
      <c r="H659" s="17"/>
      <c r="I659" s="17">
        <v>22.99</v>
      </c>
      <c r="J659" s="18">
        <v>22.99</v>
      </c>
      <c r="K659" s="17"/>
      <c r="L659" s="17"/>
      <c r="M659" s="18"/>
      <c r="N659" s="17"/>
      <c r="O659" s="17"/>
      <c r="P659" s="18"/>
      <c r="Q659" s="19"/>
      <c r="R659" s="20"/>
      <c r="S659" s="21"/>
    </row>
    <row r="660" spans="1:19" x14ac:dyDescent="0.35">
      <c r="A660" s="8" t="s">
        <v>449</v>
      </c>
      <c r="B660" s="5" t="s">
        <v>450</v>
      </c>
      <c r="C660" s="5">
        <v>0</v>
      </c>
      <c r="D660" s="5" t="s">
        <v>22</v>
      </c>
      <c r="E660" s="5" t="s">
        <v>23</v>
      </c>
      <c r="F660" s="5" t="s">
        <v>187</v>
      </c>
      <c r="G660" s="5" t="s">
        <v>188</v>
      </c>
      <c r="H660" s="17"/>
      <c r="I660" s="17"/>
      <c r="J660" s="18"/>
      <c r="K660" s="17"/>
      <c r="L660" s="17">
        <v>0.24</v>
      </c>
      <c r="M660" s="18">
        <v>0.24</v>
      </c>
      <c r="N660" s="17"/>
      <c r="O660" s="17"/>
      <c r="P660" s="18"/>
      <c r="Q660" s="19"/>
      <c r="R660" s="20"/>
      <c r="S660" s="21"/>
    </row>
    <row r="661" spans="1:19" x14ac:dyDescent="0.35">
      <c r="A661" s="8" t="s">
        <v>449</v>
      </c>
      <c r="B661" s="5" t="s">
        <v>450</v>
      </c>
      <c r="C661" s="5">
        <v>0</v>
      </c>
      <c r="D661" s="5" t="s">
        <v>22</v>
      </c>
      <c r="E661" s="5" t="s">
        <v>23</v>
      </c>
      <c r="F661" s="5" t="s">
        <v>485</v>
      </c>
      <c r="G661" s="5" t="s">
        <v>240</v>
      </c>
      <c r="H661" s="17"/>
      <c r="I661" s="17"/>
      <c r="J661" s="18"/>
      <c r="K661" s="17"/>
      <c r="L661" s="17"/>
      <c r="M661" s="18"/>
      <c r="N661" s="17"/>
      <c r="O661" s="17"/>
      <c r="P661" s="18"/>
      <c r="Q661" s="19"/>
      <c r="R661" s="20">
        <v>10</v>
      </c>
      <c r="S661" s="21">
        <f t="shared" si="10"/>
        <v>10</v>
      </c>
    </row>
    <row r="662" spans="1:19" x14ac:dyDescent="0.35">
      <c r="A662" s="8" t="s">
        <v>449</v>
      </c>
      <c r="B662" s="5" t="s">
        <v>450</v>
      </c>
      <c r="C662" s="5">
        <v>0</v>
      </c>
      <c r="D662" s="5" t="s">
        <v>22</v>
      </c>
      <c r="E662" s="5" t="s">
        <v>23</v>
      </c>
      <c r="F662" s="5" t="s">
        <v>127</v>
      </c>
      <c r="G662" s="5" t="s">
        <v>128</v>
      </c>
      <c r="H662" s="17"/>
      <c r="I662" s="17"/>
      <c r="J662" s="18"/>
      <c r="K662" s="17">
        <v>3.72</v>
      </c>
      <c r="L662" s="17"/>
      <c r="M662" s="18">
        <v>3.72</v>
      </c>
      <c r="N662" s="17"/>
      <c r="O662" s="17"/>
      <c r="P662" s="18"/>
      <c r="Q662" s="19"/>
      <c r="R662" s="20"/>
      <c r="S662" s="21"/>
    </row>
    <row r="663" spans="1:19" x14ac:dyDescent="0.35">
      <c r="A663" s="49" t="s">
        <v>451</v>
      </c>
      <c r="B663" s="50"/>
      <c r="C663" s="50"/>
      <c r="D663" s="50"/>
      <c r="E663" s="50"/>
      <c r="F663" s="50"/>
      <c r="G663" s="51"/>
      <c r="H663" s="29">
        <v>974497.77164900035</v>
      </c>
      <c r="I663" s="29">
        <v>505931.87287900009</v>
      </c>
      <c r="J663" s="18">
        <v>1480429.6445280008</v>
      </c>
      <c r="K663" s="29">
        <v>736770.7934629994</v>
      </c>
      <c r="L663" s="29">
        <v>405915.80295899982</v>
      </c>
      <c r="M663" s="18">
        <v>1142686.5964219999</v>
      </c>
      <c r="N663" s="29">
        <v>768650.83082899998</v>
      </c>
      <c r="O663" s="29">
        <v>501629.51492200018</v>
      </c>
      <c r="P663" s="18">
        <v>1270280.3457510001</v>
      </c>
      <c r="Q663" s="30">
        <v>706304.1</v>
      </c>
      <c r="R663" s="31">
        <v>446170.19699999999</v>
      </c>
      <c r="S663" s="21">
        <f t="shared" si="10"/>
        <v>1152474.297</v>
      </c>
    </row>
    <row r="664" spans="1:19" x14ac:dyDescent="0.35">
      <c r="R664" s="11"/>
      <c r="S664" s="15"/>
    </row>
    <row r="665" spans="1:19" x14ac:dyDescent="0.35">
      <c r="R665" s="11"/>
      <c r="S665" s="15"/>
    </row>
    <row r="666" spans="1:19" x14ac:dyDescent="0.3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3"/>
      <c r="R666" s="11"/>
      <c r="S666" s="15"/>
    </row>
  </sheetData>
  <sortState xmlns:xlrd2="http://schemas.microsoft.com/office/spreadsheetml/2017/richdata2" ref="A1:A666">
    <sortCondition ref="A664:A666"/>
  </sortState>
  <mergeCells count="17">
    <mergeCell ref="D5:D7"/>
    <mergeCell ref="E5:E7"/>
    <mergeCell ref="A663:G663"/>
    <mergeCell ref="F5:F7"/>
    <mergeCell ref="Q6:R6"/>
    <mergeCell ref="A5:A7"/>
    <mergeCell ref="B5:B7"/>
    <mergeCell ref="C5:C7"/>
    <mergeCell ref="S6:S7"/>
    <mergeCell ref="H5:S5"/>
    <mergeCell ref="G5:G7"/>
    <mergeCell ref="H6:I6"/>
    <mergeCell ref="J6:J7"/>
    <mergeCell ref="K6:L6"/>
    <mergeCell ref="M6:M7"/>
    <mergeCell ref="N6:O6"/>
    <mergeCell ref="P6:P7"/>
  </mergeCells>
  <phoneticPr fontId="6" type="noConversion"/>
  <pageMargins left="0.7" right="0.7" top="0.75" bottom="0.75" header="0.3" footer="0.3"/>
  <pageSetup paperSize="9" orientation="portrait" r:id="rId1"/>
  <ignoredErrors>
    <ignoredError sqref="R633 T633:XFD63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Latvelienė</dc:creator>
  <cp:lastModifiedBy>Monika Gurklytė</cp:lastModifiedBy>
  <dcterms:created xsi:type="dcterms:W3CDTF">2025-09-08T13:50:37Z</dcterms:created>
  <dcterms:modified xsi:type="dcterms:W3CDTF">2026-04-15T08:17:43Z</dcterms:modified>
</cp:coreProperties>
</file>